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rência O&amp;M\O&amp;M\TRAMITA - SERVIÇOS\MANUTENÇÃO TUBULAÇÃO AÉREA\2024\"/>
    </mc:Choice>
  </mc:AlternateContent>
  <xr:revisionPtr revIDLastSave="0" documentId="13_ncr:1_{274B496F-F4A1-4D8F-858C-7A55C5067C0E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PPU" sheetId="18" r:id="rId1"/>
    <sheet name="BDI" sheetId="14" r:id="rId2"/>
    <sheet name="EncaSociaiscomPeri" sheetId="13" r:id="rId3"/>
    <sheet name="EncaSociaissemPeri" sheetId="20" r:id="rId4"/>
  </sheets>
  <definedNames>
    <definedName name="_xlfn_FLOOR_PRECISE">NA()</definedName>
    <definedName name="_xlnm.Print_Area" localSheetId="2">EncaSociaiscomPeri!$A$1:$J$62</definedName>
    <definedName name="_xlnm.Print_Area" localSheetId="3">EncaSociaissemPeri!$A$1:$J$62</definedName>
    <definedName name="_xlnm.Print_Area" localSheetId="0">PPU!$A$1:$F$21</definedName>
  </definedNames>
  <calcPr calcId="191029"/>
  <customWorkbookViews>
    <customWorkbookView name="usuário - Modo de exibição pessoal" guid="{FF26B8D7-8857-48AF-8D2F-9200CE0FAACE}" mergeInterval="0" personalView="1" maximized="1" windowWidth="1436" windowHeight="649" activeSheetId="6"/>
    <customWorkbookView name="u21865 - Modo de exibição pessoal" guid="{9754D3F8-09DC-448A-BB7B-2A5DFD33BEF7}" mergeInterval="0" personalView="1" maximized="1" xWindow="1" yWindow="1" windowWidth="1024" windowHeight="547" activeSheetId="6"/>
    <customWorkbookView name="Renata - Modo de exibição pessoal" guid="{E6F3AA65-055E-4814-8FE9-A2E857015B16}" mergeInterval="0" personalView="1" maximized="1" windowWidth="796" windowHeight="435" activeSheetId="3"/>
    <customWorkbookView name="u2200 - Modo de exibição pessoal" guid="{7D14D036-86B2-4DB5-A656-4A500095098A}" mergeInterval="0" personalView="1" maximized="1" windowWidth="1020" windowHeight="63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20" l="1"/>
  <c r="I51" i="20"/>
  <c r="I46" i="20"/>
  <c r="I36" i="20"/>
  <c r="I22" i="20"/>
  <c r="F12" i="18"/>
  <c r="I60" i="20" l="1"/>
  <c r="F11" i="18"/>
  <c r="F16" i="18" l="1"/>
  <c r="D22" i="14"/>
  <c r="D16" i="14"/>
  <c r="D10" i="14"/>
  <c r="I59" i="13"/>
  <c r="I51" i="13"/>
  <c r="I46" i="13"/>
  <c r="I36" i="13"/>
  <c r="I22" i="13"/>
  <c r="D25" i="14" l="1"/>
  <c r="I60" i="13"/>
  <c r="F15" i="18" l="1"/>
  <c r="F14" i="18"/>
  <c r="E17" i="18" l="1"/>
</calcChain>
</file>

<file path=xl/sharedStrings.xml><?xml version="1.0" encoding="utf-8"?>
<sst xmlns="http://schemas.openxmlformats.org/spreadsheetml/2006/main" count="245" uniqueCount="143">
  <si>
    <t>Unid.</t>
  </si>
  <si>
    <t>m</t>
  </si>
  <si>
    <t>1.1</t>
  </si>
  <si>
    <t>1.2</t>
  </si>
  <si>
    <t>Pintura de tubulação aérea - DN 6"</t>
  </si>
  <si>
    <t>COMPANHIA POTIGUAR DE GÁS - POTIGAS</t>
  </si>
  <si>
    <t>ANEXO K - ORÇAMENTO BÁSICO</t>
  </si>
  <si>
    <t>FOLHA Nº 1/1</t>
  </si>
  <si>
    <t>ITEM</t>
  </si>
  <si>
    <t>GRUPO A</t>
  </si>
  <si>
    <t>%</t>
  </si>
  <si>
    <t>A 1</t>
  </si>
  <si>
    <t>PREVIDÊNCIA SOCIAL - INSS</t>
  </si>
  <si>
    <t>A 2</t>
  </si>
  <si>
    <t>SERVIÇO SOCIAL DA INDUSTRIA - SESI OU SESC</t>
  </si>
  <si>
    <t>A 3</t>
  </si>
  <si>
    <t>SERVIÇO DE APRENDIZAGEM INDUSTRIAL - SENAI OU SENAC</t>
  </si>
  <si>
    <t>A 4</t>
  </si>
  <si>
    <t>INSTITUTO NACIONAL DE COLONIZAÇÃO E REFORMA AGRÁRIA - INCRA</t>
  </si>
  <si>
    <t>A 5</t>
  </si>
  <si>
    <t>SALÁRIO EDUCAÇÃO</t>
  </si>
  <si>
    <t>A 6</t>
  </si>
  <si>
    <t>SEGURO CONTRA ACIDENTES DE TRABALHO</t>
  </si>
  <si>
    <t>A 7</t>
  </si>
  <si>
    <t>FUNDO DE GARANTIA POR TEMPO DE SERVIÇO - FGTS</t>
  </si>
  <si>
    <t>A 8</t>
  </si>
  <si>
    <t>SERVIÇO DE APOIO A MICRO E PEQUENAS EMPRESAS - SEBRAE</t>
  </si>
  <si>
    <t>A 9</t>
  </si>
  <si>
    <t>A 10</t>
  </si>
  <si>
    <t>A 11</t>
  </si>
  <si>
    <t>TOTAL DO GRUPO A</t>
  </si>
  <si>
    <t>GRUPO B</t>
  </si>
  <si>
    <t>B 1</t>
  </si>
  <si>
    <t>REPOUSO SEMANAL REMUNERADO</t>
  </si>
  <si>
    <t>B 2</t>
  </si>
  <si>
    <t>FERIADOS</t>
  </si>
  <si>
    <t>B 3</t>
  </si>
  <si>
    <t>AUXÍLIO INFERMIDADE</t>
  </si>
  <si>
    <t>B 4</t>
  </si>
  <si>
    <t>13º SALÁRIO</t>
  </si>
  <si>
    <t>B 5</t>
  </si>
  <si>
    <t>LICENÇA PATERNIDADE</t>
  </si>
  <si>
    <t>B 6</t>
  </si>
  <si>
    <t>FALTAS JUTIFICADAS</t>
  </si>
  <si>
    <t>B 7</t>
  </si>
  <si>
    <t>DIAS DE CHUVA E OUTRAS DIFICULDADES</t>
  </si>
  <si>
    <t>B 8</t>
  </si>
  <si>
    <t>AUXÍLIO ACIDENTE DE TRABALHO</t>
  </si>
  <si>
    <t>B 9</t>
  </si>
  <si>
    <t>FÉRIAS GOZADAS</t>
  </si>
  <si>
    <t>B 10</t>
  </si>
  <si>
    <t>SALÁRIO MATERNIDADE</t>
  </si>
  <si>
    <t>TOTAL DO GRUPO B</t>
  </si>
  <si>
    <t>GRUPO C</t>
  </si>
  <si>
    <t>C 1</t>
  </si>
  <si>
    <t>AVISO PRÉVIO INDENIZADO</t>
  </si>
  <si>
    <t>C 2</t>
  </si>
  <si>
    <t>AVISO PRÉVIO TRABALHADO</t>
  </si>
  <si>
    <t>C 3</t>
  </si>
  <si>
    <t>FÉRIAS INDENIZADAS</t>
  </si>
  <si>
    <t>C 4</t>
  </si>
  <si>
    <t>DEPÓSITO RESCISÃO SEM JUSTA CAUSA</t>
  </si>
  <si>
    <t>C 5</t>
  </si>
  <si>
    <t>INDENIZAÇÃO ADICIONAL</t>
  </si>
  <si>
    <t>C 6</t>
  </si>
  <si>
    <t>C 7</t>
  </si>
  <si>
    <t>TOTAL DO GRUPO C</t>
  </si>
  <si>
    <t>GRUPO D</t>
  </si>
  <si>
    <t>D 1</t>
  </si>
  <si>
    <t>INCIDÊNCIAS DE ENCARGOS DO GR. A SOBRE OS ITENS DO GR. B</t>
  </si>
  <si>
    <t>D 2</t>
  </si>
  <si>
    <t xml:space="preserve">REINCIDÊNCIA DE ENCARGOS DO GR. A SOBRE AVISO PRÉVIO TRABALHADO E REINCIDÊNCIA DO FGTS SOBRE AVISO PRÉVIO INDENIZADO </t>
  </si>
  <si>
    <t>TOTAL DO GRUPO D</t>
  </si>
  <si>
    <t>GRUPO E</t>
  </si>
  <si>
    <t>E 1</t>
  </si>
  <si>
    <t>Alimentação (Café e almoço)</t>
  </si>
  <si>
    <t>E2</t>
  </si>
  <si>
    <t>Vale Transporte</t>
  </si>
  <si>
    <t>E3</t>
  </si>
  <si>
    <t>EPI</t>
  </si>
  <si>
    <t>E4</t>
  </si>
  <si>
    <t>Exame Admissional</t>
  </si>
  <si>
    <t>E5</t>
  </si>
  <si>
    <t>Seguro de vida em grupo</t>
  </si>
  <si>
    <t>TOTAL DO GRUPO E</t>
  </si>
  <si>
    <t>TOTAL ENCARGOS SOCIAIS (A+B+C+D+E)</t>
  </si>
  <si>
    <t>COMPANHIA POTIGUAR DE GÁS - POTIGÁS</t>
  </si>
  <si>
    <t>COMPOSIÇÃO ANALÍTICA DA TAXA DE BONIFICAÇÃO E DESPESAS INDIRETAS (BDI)</t>
  </si>
  <si>
    <t>Licitação</t>
  </si>
  <si>
    <t>1.0</t>
  </si>
  <si>
    <t>CUSTOS INDIRETOS</t>
  </si>
  <si>
    <t xml:space="preserve">Administração Central </t>
  </si>
  <si>
    <t>Despesas Financeiras</t>
  </si>
  <si>
    <t>1.5</t>
  </si>
  <si>
    <t>Seguro e Garantia</t>
  </si>
  <si>
    <t>2.0</t>
  </si>
  <si>
    <t>TRIBUTOS</t>
  </si>
  <si>
    <t>2.1</t>
  </si>
  <si>
    <t>CPRB</t>
  </si>
  <si>
    <t>2.2</t>
  </si>
  <si>
    <t>Pis**</t>
  </si>
  <si>
    <t>2.3</t>
  </si>
  <si>
    <t>Cofins**</t>
  </si>
  <si>
    <t>2.4</t>
  </si>
  <si>
    <t>ISS - Município de  Natal - RN*</t>
  </si>
  <si>
    <t>3.0</t>
  </si>
  <si>
    <t>LUCRO</t>
  </si>
  <si>
    <t>3.1</t>
  </si>
  <si>
    <t>Lucro</t>
  </si>
  <si>
    <t>4.0</t>
  </si>
  <si>
    <t>TAXA TOTAL DE BDI</t>
  </si>
  <si>
    <t>* Como a legislação do Município exclui os materiais do cálculo do ISS. Como o ISS é de 5%, foi adotado 50% de 5% ou seja 2,50%</t>
  </si>
  <si>
    <t>** PIS e COFINS conforme informação seletiva e prioritária nº 179/2018 - DAI do processo Nº8106/2018 - TC do Tribunal de Contas do Estado do Rio Grande do Norte.</t>
  </si>
  <si>
    <t>Segundo Acórdão 2622/2013 do Tribunal de Contas da União – TCU, o cálculo do BDI deve ser feito da seguinte maneira:
BDI={(1+AC+S)(1+DF)(1+L)/(1-IT)-1} x 100
AC  →  Administração Central
S  →  Seguro e Garantia
DF    →  Despesas Financeiras
L  →  Lucro
IT  →  Incidência de Impostos</t>
  </si>
  <si>
    <r>
      <rPr>
        <b/>
        <u/>
        <sz val="11"/>
        <color indexed="8"/>
        <rFont val="Century Gothic"/>
        <family val="2"/>
      </rPr>
      <t>NOTA:</t>
    </r>
    <r>
      <rPr>
        <sz val="11"/>
        <color indexed="8"/>
        <rFont val="Century Gothic"/>
        <family val="2"/>
      </rPr>
      <t xml:space="preserve">
Os tributos IRPJ e CSLL não deverão integrar o cálculo do BDI, nem tampouco a planilha de custos direto, por se constituírem em tributos de natureza direta e personalística, que oneram pessoalmente o contrato, não devendo ser repassado à contratante, conforme Súmula/TCU n.º254/2010.</t>
    </r>
  </si>
  <si>
    <t>CONTRATAÇÃO DOS SERVIÇOS DE MANUTENÇÃO DE TUBULAÇÃO AÉREA DA PONTE DE IGAPÓ</t>
  </si>
  <si>
    <t>Licitação - CONTRATAÇÃO DOS SERVIÇOS DE MANUTENÇÃO DE TUBULAÇÃO AÉREA DA PONTE DE IGAPÓ</t>
  </si>
  <si>
    <t>B 11</t>
  </si>
  <si>
    <t>PERICULOSIDADE</t>
  </si>
  <si>
    <t>Inspeção de tubulação aérea (VE + ME + soldas + suportes)  - DN 6"</t>
  </si>
  <si>
    <t>Unid</t>
  </si>
  <si>
    <t>VB</t>
  </si>
  <si>
    <t>ART DO CONTRATO E PLACA CONTRATO</t>
  </si>
  <si>
    <t>3.2</t>
  </si>
  <si>
    <t>3.3</t>
  </si>
  <si>
    <t>COMPANHIA POTIGUAR DE GÁS (POTIGÁS)</t>
  </si>
  <si>
    <t>Item</t>
  </si>
  <si>
    <t>Descrição dos Serviços</t>
  </si>
  <si>
    <t>Qtde.</t>
  </si>
  <si>
    <t>Unitário</t>
  </si>
  <si>
    <t>Total</t>
  </si>
  <si>
    <t>SERVIÇOS DE MANUTENÇÃO TUBULAÇÃO AÉREA</t>
  </si>
  <si>
    <t xml:space="preserve">Observação:
</t>
  </si>
  <si>
    <t>PREÇOS  COM BDI (R$)</t>
  </si>
  <si>
    <t>VALOR TOTAL COM BDI</t>
  </si>
  <si>
    <t>CUSTO DO CANTEIRO LOCAL - INFRAESTRUTURA, VEÍCULOS E EQUIPAMENTOS</t>
  </si>
  <si>
    <t>Instalação e/ou troca de suportes de tubulação aérea com diâmetro nominal de 6 polegadas</t>
  </si>
  <si>
    <t>Mês</t>
  </si>
  <si>
    <t>CONTRATADA:  XXXXXXXX</t>
  </si>
  <si>
    <t>COMPOSIÇÃO DOS ENCARGOS SOCIAIS COM PERICULOSIDADE</t>
  </si>
  <si>
    <t>COMPOSIÇÃO DOS ENCARGOS SOCIAIS SEM PERICULOSIDADE</t>
  </si>
  <si>
    <t>ANEXO B - PLANILHA DE PREÇOS UNITÁRIOS</t>
  </si>
  <si>
    <t>CONTRATO Nº X-XXX-XX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</si>
</sst>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"/>
    <numFmt numFmtId="167" formatCode="_(* #,##0.00_);_(* \(#,##0.00\);_(* \-??_);_(@_)"/>
    <numFmt numFmtId="168" formatCode="_(&quot;R$ &quot;* #,##0.00_);_(&quot;R$ &quot;* \(#,##0.00\);_(&quot;R$ &quot;* \-??_);_(@_)"/>
    <numFmt numFmtId="169" formatCode="&quot;R$ &quot;#,##0.00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alibri"/>
      <family val="2"/>
      <scheme val="minor"/>
    </font>
    <font>
      <sz val="11"/>
      <color indexed="8"/>
      <name val="Century Gothic"/>
      <family val="2"/>
    </font>
    <font>
      <sz val="11"/>
      <name val="Century Gothic"/>
      <family val="2"/>
    </font>
    <font>
      <b/>
      <u/>
      <sz val="11"/>
      <color indexed="8"/>
      <name val="Century Gothic"/>
      <family val="2"/>
    </font>
    <font>
      <i/>
      <sz val="11"/>
      <color rgb="FF808080"/>
      <name val="Calibri"/>
      <family val="2"/>
    </font>
    <font>
      <sz val="10"/>
      <name val="Arial Narrow"/>
      <family val="2"/>
    </font>
    <font>
      <b/>
      <sz val="1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1"/>
      <color indexed="8"/>
      <name val="Calibri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3" fillId="0" borderId="0" applyBorder="0" applyAlignment="0" applyProtection="0"/>
    <xf numFmtId="9" fontId="1" fillId="0" borderId="0" applyBorder="0" applyAlignment="0" applyProtection="0"/>
    <xf numFmtId="167" fontId="1" fillId="0" borderId="0" applyBorder="0" applyAlignment="0" applyProtection="0"/>
    <xf numFmtId="168" fontId="1" fillId="0" borderId="0" applyBorder="0" applyAlignment="0" applyProtection="0"/>
    <xf numFmtId="0" fontId="20" fillId="0" borderId="0"/>
  </cellStyleXfs>
  <cellXfs count="223">
    <xf numFmtId="0" fontId="0" fillId="0" borderId="0" xfId="0"/>
    <xf numFmtId="0" fontId="4" fillId="0" borderId="76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6" xfId="8" applyFont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0" fontId="8" fillId="0" borderId="6" xfId="8" applyFont="1" applyBorder="1" applyAlignment="1">
      <alignment horizontal="left" vertical="center"/>
    </xf>
    <xf numFmtId="0" fontId="8" fillId="0" borderId="1" xfId="8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6" xfId="8" applyFont="1" applyBorder="1" applyAlignment="1">
      <alignment horizontal="left" vertical="center"/>
    </xf>
    <xf numFmtId="0" fontId="10" fillId="0" borderId="1" xfId="8" applyFont="1" applyBorder="1" applyAlignment="1">
      <alignment horizontal="left" vertical="center" wrapText="1"/>
    </xf>
    <xf numFmtId="0" fontId="8" fillId="0" borderId="7" xfId="8" applyFont="1" applyBorder="1" applyAlignment="1">
      <alignment horizontal="left" vertical="center"/>
    </xf>
    <xf numFmtId="0" fontId="8" fillId="0" borderId="0" xfId="8" applyFont="1" applyAlignment="1">
      <alignment vertical="center"/>
    </xf>
    <xf numFmtId="0" fontId="7" fillId="4" borderId="79" xfId="8" applyFont="1" applyFill="1" applyBorder="1" applyAlignment="1">
      <alignment horizontal="left" vertical="center"/>
    </xf>
    <xf numFmtId="0" fontId="8" fillId="0" borderId="7" xfId="8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5" borderId="12" xfId="13" applyFont="1" applyFill="1" applyBorder="1" applyAlignment="1">
      <alignment horizontal="right" vertical="center" wrapText="1"/>
    </xf>
    <xf numFmtId="0" fontId="21" fillId="5" borderId="9" xfId="13" applyFont="1" applyFill="1" applyBorder="1" applyAlignment="1">
      <alignment horizontal="center" vertical="center" wrapText="1"/>
    </xf>
    <xf numFmtId="0" fontId="19" fillId="5" borderId="84" xfId="0" applyFont="1" applyFill="1" applyBorder="1" applyAlignment="1">
      <alignment horizontal="center" vertical="center"/>
    </xf>
    <xf numFmtId="0" fontId="19" fillId="5" borderId="84" xfId="0" applyFont="1" applyFill="1" applyBorder="1" applyAlignment="1">
      <alignment horizontal="left" vertical="center"/>
    </xf>
    <xf numFmtId="0" fontId="19" fillId="5" borderId="84" xfId="13" applyFont="1" applyFill="1" applyBorder="1" applyAlignment="1">
      <alignment horizontal="right" vertical="center" wrapText="1"/>
    </xf>
    <xf numFmtId="4" fontId="19" fillId="5" borderId="84" xfId="13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9" fillId="5" borderId="79" xfId="0" applyFont="1" applyFill="1" applyBorder="1" applyAlignment="1">
      <alignment horizontal="center" vertical="center"/>
    </xf>
    <xf numFmtId="0" fontId="22" fillId="5" borderId="93" xfId="0" applyFont="1" applyFill="1" applyBorder="1" applyAlignment="1">
      <alignment horizontal="center" vertical="center"/>
    </xf>
    <xf numFmtId="4" fontId="23" fillId="5" borderId="93" xfId="0" applyNumberFormat="1" applyFont="1" applyFill="1" applyBorder="1" applyAlignment="1">
      <alignment horizontal="center" vertical="center" wrapText="1"/>
    </xf>
    <xf numFmtId="4" fontId="22" fillId="5" borderId="93" xfId="0" applyNumberFormat="1" applyFont="1" applyFill="1" applyBorder="1" applyAlignment="1">
      <alignment horizontal="center" vertical="center"/>
    </xf>
    <xf numFmtId="4" fontId="22" fillId="5" borderId="94" xfId="13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93" xfId="0" applyFont="1" applyBorder="1" applyAlignment="1">
      <alignment horizontal="center" vertical="center" wrapText="1"/>
    </xf>
    <xf numFmtId="2" fontId="22" fillId="6" borderId="95" xfId="7" applyNumberFormat="1" applyFont="1" applyFill="1" applyBorder="1" applyAlignment="1">
      <alignment horizontal="center" vertical="center"/>
    </xf>
    <xf numFmtId="3" fontId="19" fillId="5" borderId="4" xfId="0" applyNumberFormat="1" applyFont="1" applyFill="1" applyBorder="1" applyAlignment="1">
      <alignment horizontal="center" vertical="center"/>
    </xf>
    <xf numFmtId="0" fontId="22" fillId="5" borderId="87" xfId="0" applyFont="1" applyFill="1" applyBorder="1" applyAlignment="1">
      <alignment vertical="center"/>
    </xf>
    <xf numFmtId="0" fontId="22" fillId="5" borderId="5" xfId="0" applyFont="1" applyFill="1" applyBorder="1" applyAlignment="1">
      <alignment horizontal="center" vertical="center"/>
    </xf>
    <xf numFmtId="4" fontId="22" fillId="5" borderId="87" xfId="0" applyNumberFormat="1" applyFont="1" applyFill="1" applyBorder="1" applyAlignment="1">
      <alignment horizontal="center" vertical="center"/>
    </xf>
    <xf numFmtId="4" fontId="22" fillId="5" borderId="3" xfId="13" applyNumberFormat="1" applyFont="1" applyFill="1" applyBorder="1" applyAlignment="1">
      <alignment horizontal="center" vertical="center" wrapText="1"/>
    </xf>
    <xf numFmtId="169" fontId="22" fillId="0" borderId="0" xfId="0" applyNumberFormat="1" applyFont="1" applyAlignment="1">
      <alignment horizontal="center" vertical="center"/>
    </xf>
    <xf numFmtId="3" fontId="19" fillId="5" borderId="96" xfId="0" applyNumberFormat="1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vertical="center"/>
    </xf>
    <xf numFmtId="0" fontId="22" fillId="5" borderId="12" xfId="0" applyFont="1" applyFill="1" applyBorder="1" applyAlignment="1">
      <alignment horizontal="center" vertical="center"/>
    </xf>
    <xf numFmtId="4" fontId="22" fillId="5" borderId="12" xfId="0" applyNumberFormat="1" applyFont="1" applyFill="1" applyBorder="1" applyAlignment="1">
      <alignment horizontal="center" vertical="center"/>
    </xf>
    <xf numFmtId="4" fontId="22" fillId="5" borderId="9" xfId="13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9" fillId="5" borderId="93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/>
    </xf>
    <xf numFmtId="0" fontId="19" fillId="5" borderId="97" xfId="13" applyFont="1" applyFill="1" applyBorder="1" applyAlignment="1">
      <alignment horizontal="left" vertical="center" wrapText="1"/>
    </xf>
    <xf numFmtId="0" fontId="19" fillId="5" borderId="81" xfId="13" applyFont="1" applyFill="1" applyBorder="1" applyAlignment="1">
      <alignment horizontal="left" vertical="center" wrapText="1"/>
    </xf>
    <xf numFmtId="0" fontId="19" fillId="5" borderId="95" xfId="13" applyFont="1" applyFill="1" applyBorder="1" applyAlignment="1">
      <alignment horizontal="left" vertical="center" wrapText="1"/>
    </xf>
    <xf numFmtId="4" fontId="19" fillId="5" borderId="80" xfId="13" applyNumberFormat="1" applyFont="1" applyFill="1" applyBorder="1" applyAlignment="1">
      <alignment horizontal="right" vertical="center" wrapText="1"/>
    </xf>
    <xf numFmtId="4" fontId="19" fillId="5" borderId="82" xfId="13" applyNumberFormat="1" applyFont="1" applyFill="1" applyBorder="1" applyAlignment="1">
      <alignment horizontal="right" vertical="center" wrapText="1"/>
    </xf>
    <xf numFmtId="0" fontId="3" fillId="5" borderId="14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5" borderId="83" xfId="0" applyFont="1" applyFill="1" applyBorder="1" applyAlignment="1">
      <alignment horizontal="left" vertical="top" wrapText="1"/>
    </xf>
    <xf numFmtId="0" fontId="3" fillId="5" borderId="84" xfId="0" applyFont="1" applyFill="1" applyBorder="1" applyAlignment="1">
      <alignment horizontal="left" vertical="top" wrapText="1"/>
    </xf>
    <xf numFmtId="0" fontId="3" fillId="5" borderId="85" xfId="0" applyFont="1" applyFill="1" applyBorder="1" applyAlignment="1">
      <alignment horizontal="left" vertical="top" wrapText="1"/>
    </xf>
    <xf numFmtId="0" fontId="19" fillId="5" borderId="80" xfId="0" applyFont="1" applyFill="1" applyBorder="1" applyAlignment="1">
      <alignment horizontal="left" vertical="center" wrapText="1"/>
    </xf>
    <xf numFmtId="0" fontId="19" fillId="5" borderId="81" xfId="0" applyFont="1" applyFill="1" applyBorder="1" applyAlignment="1">
      <alignment horizontal="left" vertical="center" wrapText="1"/>
    </xf>
    <xf numFmtId="0" fontId="19" fillId="5" borderId="82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/>
    </xf>
    <xf numFmtId="0" fontId="21" fillId="5" borderId="88" xfId="13" applyFont="1" applyFill="1" applyBorder="1" applyAlignment="1">
      <alignment horizontal="center" vertical="center" wrapText="1"/>
    </xf>
    <xf numFmtId="0" fontId="21" fillId="5" borderId="8" xfId="13" applyFont="1" applyFill="1" applyBorder="1" applyAlignment="1">
      <alignment horizontal="center" vertical="center" wrapText="1"/>
    </xf>
    <xf numFmtId="0" fontId="21" fillId="5" borderId="89" xfId="13" applyFont="1" applyFill="1" applyBorder="1" applyAlignment="1">
      <alignment horizontal="left" vertical="center" wrapText="1"/>
    </xf>
    <xf numFmtId="0" fontId="21" fillId="5" borderId="92" xfId="13" applyFont="1" applyFill="1" applyBorder="1" applyAlignment="1">
      <alignment horizontal="left" vertical="center" wrapText="1"/>
    </xf>
    <xf numFmtId="0" fontId="21" fillId="5" borderId="89" xfId="13" applyFont="1" applyFill="1" applyBorder="1" applyAlignment="1">
      <alignment horizontal="center" vertical="center" wrapText="1"/>
    </xf>
    <xf numFmtId="0" fontId="21" fillId="5" borderId="92" xfId="13" applyFont="1" applyFill="1" applyBorder="1" applyAlignment="1">
      <alignment horizontal="center" vertical="center" wrapText="1"/>
    </xf>
    <xf numFmtId="0" fontId="21" fillId="5" borderId="90" xfId="0" applyFont="1" applyFill="1" applyBorder="1" applyAlignment="1">
      <alignment horizontal="center" vertical="center"/>
    </xf>
    <xf numFmtId="0" fontId="21" fillId="5" borderId="91" xfId="0" applyFont="1" applyFill="1" applyBorder="1" applyAlignment="1">
      <alignment horizontal="center" vertical="center"/>
    </xf>
    <xf numFmtId="0" fontId="19" fillId="5" borderId="84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10" fontId="10" fillId="0" borderId="1" xfId="8" applyNumberFormat="1" applyFont="1" applyBorder="1" applyAlignment="1">
      <alignment horizontal="center" vertical="center"/>
    </xf>
    <xf numFmtId="10" fontId="10" fillId="0" borderId="3" xfId="8" applyNumberFormat="1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7" fillId="0" borderId="1" xfId="8" applyFont="1" applyBorder="1" applyAlignment="1">
      <alignment horizontal="left" vertical="center"/>
    </xf>
    <xf numFmtId="10" fontId="7" fillId="0" borderId="1" xfId="8" applyNumberFormat="1" applyFont="1" applyBorder="1" applyAlignment="1">
      <alignment horizontal="center" vertical="center"/>
    </xf>
    <xf numFmtId="10" fontId="7" fillId="0" borderId="3" xfId="8" applyNumberFormat="1" applyFont="1" applyBorder="1" applyAlignment="1">
      <alignment horizontal="center" vertical="center"/>
    </xf>
    <xf numFmtId="10" fontId="8" fillId="0" borderId="1" xfId="8" applyNumberFormat="1" applyFont="1" applyBorder="1" applyAlignment="1">
      <alignment horizontal="center" vertical="center"/>
    </xf>
    <xf numFmtId="10" fontId="8" fillId="0" borderId="3" xfId="8" applyNumberFormat="1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/>
    </xf>
    <xf numFmtId="0" fontId="8" fillId="0" borderId="3" xfId="8" applyFont="1" applyBorder="1" applyAlignment="1">
      <alignment horizontal="center" vertical="center"/>
    </xf>
    <xf numFmtId="0" fontId="8" fillId="0" borderId="7" xfId="8" applyFont="1" applyBorder="1" applyAlignment="1">
      <alignment horizontal="justify" vertical="center" wrapText="1"/>
    </xf>
    <xf numFmtId="0" fontId="8" fillId="0" borderId="0" xfId="8" applyFont="1" applyAlignment="1">
      <alignment horizontal="justify" vertical="center" wrapText="1"/>
    </xf>
    <xf numFmtId="0" fontId="8" fillId="0" borderId="17" xfId="8" applyFont="1" applyBorder="1" applyAlignment="1">
      <alignment horizontal="justify" vertical="center" wrapText="1"/>
    </xf>
    <xf numFmtId="0" fontId="10" fillId="0" borderId="7" xfId="8" applyFont="1" applyBorder="1" applyAlignment="1">
      <alignment horizontal="justify" vertical="center" wrapText="1"/>
    </xf>
    <xf numFmtId="0" fontId="8" fillId="0" borderId="83" xfId="8" applyFont="1" applyBorder="1" applyAlignment="1">
      <alignment vertical="center"/>
    </xf>
    <xf numFmtId="0" fontId="8" fillId="0" borderId="84" xfId="8" applyFont="1" applyBorder="1" applyAlignment="1">
      <alignment vertical="center"/>
    </xf>
    <xf numFmtId="0" fontId="8" fillId="0" borderId="0" xfId="8" applyFont="1" applyAlignment="1">
      <alignment horizontal="center" vertical="center"/>
    </xf>
    <xf numFmtId="0" fontId="8" fillId="0" borderId="17" xfId="8" applyFont="1" applyBorder="1" applyAlignment="1">
      <alignment horizontal="center" vertical="center"/>
    </xf>
    <xf numFmtId="0" fontId="7" fillId="4" borderId="80" xfId="8" applyFont="1" applyFill="1" applyBorder="1" applyAlignment="1">
      <alignment horizontal="left" vertical="center"/>
    </xf>
    <xf numFmtId="0" fontId="7" fillId="4" borderId="81" xfId="8" applyFont="1" applyFill="1" applyBorder="1" applyAlignment="1">
      <alignment horizontal="left" vertical="center"/>
    </xf>
    <xf numFmtId="10" fontId="7" fillId="4" borderId="81" xfId="8" applyNumberFormat="1" applyFont="1" applyFill="1" applyBorder="1" applyAlignment="1">
      <alignment horizontal="center" vertical="center"/>
    </xf>
    <xf numFmtId="10" fontId="7" fillId="4" borderId="82" xfId="8" applyNumberFormat="1" applyFont="1" applyFill="1" applyBorder="1" applyAlignment="1">
      <alignment horizontal="center" vertical="center"/>
    </xf>
    <xf numFmtId="0" fontId="11" fillId="0" borderId="7" xfId="8" applyFont="1" applyBorder="1" applyAlignment="1">
      <alignment horizontal="justify" vertical="center" wrapText="1"/>
    </xf>
    <xf numFmtId="0" fontId="11" fillId="0" borderId="0" xfId="8" applyFont="1" applyAlignment="1">
      <alignment horizontal="justify" vertical="center" wrapText="1"/>
    </xf>
    <xf numFmtId="0" fontId="11" fillId="0" borderId="17" xfId="8" applyFont="1" applyBorder="1" applyAlignment="1">
      <alignment horizontal="justify" vertical="center" wrapText="1"/>
    </xf>
    <xf numFmtId="0" fontId="4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0" fillId="0" borderId="10" xfId="0" applyNumberFormat="1" applyBorder="1" applyAlignment="1">
      <alignment horizontal="center" vertical="center"/>
    </xf>
    <xf numFmtId="2" fontId="0" fillId="0" borderId="86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2" fontId="0" fillId="0" borderId="58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0" fontId="5" fillId="3" borderId="62" xfId="3" applyNumberFormat="1" applyFont="1" applyFill="1" applyBorder="1" applyAlignment="1" applyProtection="1">
      <alignment horizontal="center" vertical="center"/>
    </xf>
    <xf numFmtId="10" fontId="5" fillId="3" borderId="63" xfId="3" applyNumberFormat="1" applyFont="1" applyFill="1" applyBorder="1" applyAlignment="1" applyProtection="1">
      <alignment horizontal="center" vertical="center"/>
    </xf>
    <xf numFmtId="10" fontId="5" fillId="3" borderId="31" xfId="3" applyNumberFormat="1" applyFont="1" applyFill="1" applyBorder="1" applyAlignment="1" applyProtection="1">
      <alignment horizontal="center" vertical="center"/>
    </xf>
    <xf numFmtId="10" fontId="5" fillId="3" borderId="32" xfId="3" applyNumberFormat="1" applyFont="1" applyFill="1" applyBorder="1" applyAlignment="1" applyProtection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left" vertical="center"/>
    </xf>
  </cellXfs>
  <cellStyles count="14">
    <cellStyle name="Moeda 2" xfId="12" xr:uid="{B9CB9DC7-DBB9-40BA-9DA4-CC8956A25BED}"/>
    <cellStyle name="Normal" xfId="0" builtinId="0"/>
    <cellStyle name="Normal 2" xfId="1" xr:uid="{00000000-0005-0000-0000-000001000000}"/>
    <cellStyle name="Normal 2 2" xfId="8" xr:uid="{00000000-0005-0000-0000-000002000000}"/>
    <cellStyle name="Normal 3" xfId="2" xr:uid="{00000000-0005-0000-0000-000003000000}"/>
    <cellStyle name="Normal_Plan1" xfId="13" xr:uid="{4B5E1860-3F50-4E5C-8F08-95AC0B69B8D0}"/>
    <cellStyle name="Porcentagem" xfId="3" builtinId="5"/>
    <cellStyle name="Porcentagem 2" xfId="4" xr:uid="{00000000-0005-0000-0000-000005000000}"/>
    <cellStyle name="Porcentagem 3" xfId="10" xr:uid="{210914E0-61CC-49FA-8981-6DB7730FA326}"/>
    <cellStyle name="Separador de milhares 2" xfId="5" xr:uid="{00000000-0005-0000-0000-000006000000}"/>
    <cellStyle name="Separador de milhares 3" xfId="6" xr:uid="{00000000-0005-0000-0000-000007000000}"/>
    <cellStyle name="Texto Explicativo 2" xfId="9" xr:uid="{B8C4C761-888E-49F8-B110-812B07C295E9}"/>
    <cellStyle name="Vírgula" xfId="7" builtinId="3"/>
    <cellStyle name="Vírgula 2" xfId="11" xr:uid="{72349B6C-4BA4-4456-BC37-BBAAE5D340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301655</xdr:colOff>
      <xdr:row>1</xdr:row>
      <xdr:rowOff>57018</xdr:rowOff>
    </xdr:from>
    <xdr:to>
      <xdr:col>1</xdr:col>
      <xdr:colOff>1292255</xdr:colOff>
      <xdr:row>2</xdr:row>
      <xdr:rowOff>215972</xdr:rowOff>
    </xdr:to>
    <xdr:pic>
      <xdr:nvPicPr>
        <xdr:cNvPr id="3" name="Imagem 3" descr="Potigas_chapada.bmp">
          <a:extLst>
            <a:ext uri="{FF2B5EF4-FFF2-40B4-BE49-F238E27FC236}">
              <a16:creationId xmlns:a16="http://schemas.microsoft.com/office/drawing/2014/main" id="{A23D3F8B-5660-49AE-A54E-A9152667E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55" y="230200"/>
          <a:ext cx="990600" cy="456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640080</xdr:colOff>
      <xdr:row>0</xdr:row>
      <xdr:rowOff>53340</xdr:rowOff>
    </xdr:from>
    <xdr:to>
      <xdr:col>1</xdr:col>
      <xdr:colOff>1501140</xdr:colOff>
      <xdr:row>3</xdr:row>
      <xdr:rowOff>94038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9AA3BA-8E27-4297-88E4-38BA262C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53340"/>
          <a:ext cx="861060" cy="5283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198120</xdr:rowOff>
    </xdr:from>
    <xdr:to>
      <xdr:col>2</xdr:col>
      <xdr:colOff>883920</xdr:colOff>
      <xdr:row>3</xdr:row>
      <xdr:rowOff>99060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925EF21-579E-470F-9648-A6DD0BB12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75260"/>
          <a:ext cx="1188720" cy="4648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144780</xdr:colOff>
      <xdr:row>0</xdr:row>
      <xdr:rowOff>144780</xdr:rowOff>
    </xdr:from>
    <xdr:to>
      <xdr:col>2</xdr:col>
      <xdr:colOff>922020</xdr:colOff>
      <xdr:row>3</xdr:row>
      <xdr:rowOff>167640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28BAC64-A609-4080-AB31-D7F5E983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44780"/>
          <a:ext cx="1226820" cy="563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198120</xdr:rowOff>
    </xdr:from>
    <xdr:to>
      <xdr:col>2</xdr:col>
      <xdr:colOff>883920</xdr:colOff>
      <xdr:row>3</xdr:row>
      <xdr:rowOff>99060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F4FAD70-6B1E-4FB0-A136-A4CC787B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75260"/>
          <a:ext cx="1188720" cy="4648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144780</xdr:colOff>
      <xdr:row>0</xdr:row>
      <xdr:rowOff>144780</xdr:rowOff>
    </xdr:from>
    <xdr:to>
      <xdr:col>2</xdr:col>
      <xdr:colOff>922020</xdr:colOff>
      <xdr:row>3</xdr:row>
      <xdr:rowOff>167640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48F413-0D4D-495E-89EE-9002228F9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44780"/>
          <a:ext cx="1226820" cy="563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5B10-08D2-4A34-B4E6-16D88F6B6524}">
  <sheetPr>
    <pageSetUpPr fitToPage="1"/>
  </sheetPr>
  <dimension ref="A1:I24"/>
  <sheetViews>
    <sheetView tabSelected="1" view="pageBreakPreview" zoomScale="110" zoomScaleNormal="100" zoomScaleSheetLayoutView="110" workbookViewId="0">
      <selection activeCell="B10" sqref="B10"/>
    </sheetView>
  </sheetViews>
  <sheetFormatPr defaultColWidth="9.109375" defaultRowHeight="13.8" x14ac:dyDescent="0.25"/>
  <cols>
    <col min="1" max="1" width="6.6640625" style="27" customWidth="1"/>
    <col min="2" max="2" width="86.88671875" style="60" customWidth="1"/>
    <col min="3" max="3" width="7.109375" style="27" customWidth="1"/>
    <col min="4" max="4" width="8" style="27" customWidth="1"/>
    <col min="5" max="5" width="13.88671875" style="26" bestFit="1" customWidth="1"/>
    <col min="6" max="6" width="14.6640625" style="26" bestFit="1" customWidth="1"/>
    <col min="7" max="7" width="9.109375" style="27"/>
    <col min="8" max="8" width="14.6640625" style="27" bestFit="1" customWidth="1"/>
    <col min="9" max="9" width="13.109375" style="27" bestFit="1" customWidth="1"/>
    <col min="10" max="255" width="9.109375" style="27"/>
    <col min="256" max="256" width="6.6640625" style="27" customWidth="1"/>
    <col min="257" max="257" width="86.88671875" style="27" customWidth="1"/>
    <col min="258" max="258" width="7.109375" style="27" customWidth="1"/>
    <col min="259" max="259" width="8" style="27" customWidth="1"/>
    <col min="260" max="260" width="13.88671875" style="27" bestFit="1" customWidth="1"/>
    <col min="261" max="261" width="14.6640625" style="27" bestFit="1" customWidth="1"/>
    <col min="262" max="263" width="9.109375" style="27"/>
    <col min="264" max="264" width="14.6640625" style="27" bestFit="1" customWidth="1"/>
    <col min="265" max="265" width="13.109375" style="27" bestFit="1" customWidth="1"/>
    <col min="266" max="511" width="9.109375" style="27"/>
    <col min="512" max="512" width="6.6640625" style="27" customWidth="1"/>
    <col min="513" max="513" width="86.88671875" style="27" customWidth="1"/>
    <col min="514" max="514" width="7.109375" style="27" customWidth="1"/>
    <col min="515" max="515" width="8" style="27" customWidth="1"/>
    <col min="516" max="516" width="13.88671875" style="27" bestFit="1" customWidth="1"/>
    <col min="517" max="517" width="14.6640625" style="27" bestFit="1" customWidth="1"/>
    <col min="518" max="519" width="9.109375" style="27"/>
    <col min="520" max="520" width="14.6640625" style="27" bestFit="1" customWidth="1"/>
    <col min="521" max="521" width="13.109375" style="27" bestFit="1" customWidth="1"/>
    <col min="522" max="767" width="9.109375" style="27"/>
    <col min="768" max="768" width="6.6640625" style="27" customWidth="1"/>
    <col min="769" max="769" width="86.88671875" style="27" customWidth="1"/>
    <col min="770" max="770" width="7.109375" style="27" customWidth="1"/>
    <col min="771" max="771" width="8" style="27" customWidth="1"/>
    <col min="772" max="772" width="13.88671875" style="27" bestFit="1" customWidth="1"/>
    <col min="773" max="773" width="14.6640625" style="27" bestFit="1" customWidth="1"/>
    <col min="774" max="775" width="9.109375" style="27"/>
    <col min="776" max="776" width="14.6640625" style="27" bestFit="1" customWidth="1"/>
    <col min="777" max="777" width="13.109375" style="27" bestFit="1" customWidth="1"/>
    <col min="778" max="1023" width="9.109375" style="27"/>
    <col min="1024" max="1024" width="6.6640625" style="27" customWidth="1"/>
    <col min="1025" max="1025" width="86.88671875" style="27" customWidth="1"/>
    <col min="1026" max="1026" width="7.109375" style="27" customWidth="1"/>
    <col min="1027" max="1027" width="8" style="27" customWidth="1"/>
    <col min="1028" max="1028" width="13.88671875" style="27" bestFit="1" customWidth="1"/>
    <col min="1029" max="1029" width="14.6640625" style="27" bestFit="1" customWidth="1"/>
    <col min="1030" max="1031" width="9.109375" style="27"/>
    <col min="1032" max="1032" width="14.6640625" style="27" bestFit="1" customWidth="1"/>
    <col min="1033" max="1033" width="13.109375" style="27" bestFit="1" customWidth="1"/>
    <col min="1034" max="1279" width="9.109375" style="27"/>
    <col min="1280" max="1280" width="6.6640625" style="27" customWidth="1"/>
    <col min="1281" max="1281" width="86.88671875" style="27" customWidth="1"/>
    <col min="1282" max="1282" width="7.109375" style="27" customWidth="1"/>
    <col min="1283" max="1283" width="8" style="27" customWidth="1"/>
    <col min="1284" max="1284" width="13.88671875" style="27" bestFit="1" customWidth="1"/>
    <col min="1285" max="1285" width="14.6640625" style="27" bestFit="1" customWidth="1"/>
    <col min="1286" max="1287" width="9.109375" style="27"/>
    <col min="1288" max="1288" width="14.6640625" style="27" bestFit="1" customWidth="1"/>
    <col min="1289" max="1289" width="13.109375" style="27" bestFit="1" customWidth="1"/>
    <col min="1290" max="1535" width="9.109375" style="27"/>
    <col min="1536" max="1536" width="6.6640625" style="27" customWidth="1"/>
    <col min="1537" max="1537" width="86.88671875" style="27" customWidth="1"/>
    <col min="1538" max="1538" width="7.109375" style="27" customWidth="1"/>
    <col min="1539" max="1539" width="8" style="27" customWidth="1"/>
    <col min="1540" max="1540" width="13.88671875" style="27" bestFit="1" customWidth="1"/>
    <col min="1541" max="1541" width="14.6640625" style="27" bestFit="1" customWidth="1"/>
    <col min="1542" max="1543" width="9.109375" style="27"/>
    <col min="1544" max="1544" width="14.6640625" style="27" bestFit="1" customWidth="1"/>
    <col min="1545" max="1545" width="13.109375" style="27" bestFit="1" customWidth="1"/>
    <col min="1546" max="1791" width="9.109375" style="27"/>
    <col min="1792" max="1792" width="6.6640625" style="27" customWidth="1"/>
    <col min="1793" max="1793" width="86.88671875" style="27" customWidth="1"/>
    <col min="1794" max="1794" width="7.109375" style="27" customWidth="1"/>
    <col min="1795" max="1795" width="8" style="27" customWidth="1"/>
    <col min="1796" max="1796" width="13.88671875" style="27" bestFit="1" customWidth="1"/>
    <col min="1797" max="1797" width="14.6640625" style="27" bestFit="1" customWidth="1"/>
    <col min="1798" max="1799" width="9.109375" style="27"/>
    <col min="1800" max="1800" width="14.6640625" style="27" bestFit="1" customWidth="1"/>
    <col min="1801" max="1801" width="13.109375" style="27" bestFit="1" customWidth="1"/>
    <col min="1802" max="2047" width="9.109375" style="27"/>
    <col min="2048" max="2048" width="6.6640625" style="27" customWidth="1"/>
    <col min="2049" max="2049" width="86.88671875" style="27" customWidth="1"/>
    <col min="2050" max="2050" width="7.109375" style="27" customWidth="1"/>
    <col min="2051" max="2051" width="8" style="27" customWidth="1"/>
    <col min="2052" max="2052" width="13.88671875" style="27" bestFit="1" customWidth="1"/>
    <col min="2053" max="2053" width="14.6640625" style="27" bestFit="1" customWidth="1"/>
    <col min="2054" max="2055" width="9.109375" style="27"/>
    <col min="2056" max="2056" width="14.6640625" style="27" bestFit="1" customWidth="1"/>
    <col min="2057" max="2057" width="13.109375" style="27" bestFit="1" customWidth="1"/>
    <col min="2058" max="2303" width="9.109375" style="27"/>
    <col min="2304" max="2304" width="6.6640625" style="27" customWidth="1"/>
    <col min="2305" max="2305" width="86.88671875" style="27" customWidth="1"/>
    <col min="2306" max="2306" width="7.109375" style="27" customWidth="1"/>
    <col min="2307" max="2307" width="8" style="27" customWidth="1"/>
    <col min="2308" max="2308" width="13.88671875" style="27" bestFit="1" customWidth="1"/>
    <col min="2309" max="2309" width="14.6640625" style="27" bestFit="1" customWidth="1"/>
    <col min="2310" max="2311" width="9.109375" style="27"/>
    <col min="2312" max="2312" width="14.6640625" style="27" bestFit="1" customWidth="1"/>
    <col min="2313" max="2313" width="13.109375" style="27" bestFit="1" customWidth="1"/>
    <col min="2314" max="2559" width="9.109375" style="27"/>
    <col min="2560" max="2560" width="6.6640625" style="27" customWidth="1"/>
    <col min="2561" max="2561" width="86.88671875" style="27" customWidth="1"/>
    <col min="2562" max="2562" width="7.109375" style="27" customWidth="1"/>
    <col min="2563" max="2563" width="8" style="27" customWidth="1"/>
    <col min="2564" max="2564" width="13.88671875" style="27" bestFit="1" customWidth="1"/>
    <col min="2565" max="2565" width="14.6640625" style="27" bestFit="1" customWidth="1"/>
    <col min="2566" max="2567" width="9.109375" style="27"/>
    <col min="2568" max="2568" width="14.6640625" style="27" bestFit="1" customWidth="1"/>
    <col min="2569" max="2569" width="13.109375" style="27" bestFit="1" customWidth="1"/>
    <col min="2570" max="2815" width="9.109375" style="27"/>
    <col min="2816" max="2816" width="6.6640625" style="27" customWidth="1"/>
    <col min="2817" max="2817" width="86.88671875" style="27" customWidth="1"/>
    <col min="2818" max="2818" width="7.109375" style="27" customWidth="1"/>
    <col min="2819" max="2819" width="8" style="27" customWidth="1"/>
    <col min="2820" max="2820" width="13.88671875" style="27" bestFit="1" customWidth="1"/>
    <col min="2821" max="2821" width="14.6640625" style="27" bestFit="1" customWidth="1"/>
    <col min="2822" max="2823" width="9.109375" style="27"/>
    <col min="2824" max="2824" width="14.6640625" style="27" bestFit="1" customWidth="1"/>
    <col min="2825" max="2825" width="13.109375" style="27" bestFit="1" customWidth="1"/>
    <col min="2826" max="3071" width="9.109375" style="27"/>
    <col min="3072" max="3072" width="6.6640625" style="27" customWidth="1"/>
    <col min="3073" max="3073" width="86.88671875" style="27" customWidth="1"/>
    <col min="3074" max="3074" width="7.109375" style="27" customWidth="1"/>
    <col min="3075" max="3075" width="8" style="27" customWidth="1"/>
    <col min="3076" max="3076" width="13.88671875" style="27" bestFit="1" customWidth="1"/>
    <col min="3077" max="3077" width="14.6640625" style="27" bestFit="1" customWidth="1"/>
    <col min="3078" max="3079" width="9.109375" style="27"/>
    <col min="3080" max="3080" width="14.6640625" style="27" bestFit="1" customWidth="1"/>
    <col min="3081" max="3081" width="13.109375" style="27" bestFit="1" customWidth="1"/>
    <col min="3082" max="3327" width="9.109375" style="27"/>
    <col min="3328" max="3328" width="6.6640625" style="27" customWidth="1"/>
    <col min="3329" max="3329" width="86.88671875" style="27" customWidth="1"/>
    <col min="3330" max="3330" width="7.109375" style="27" customWidth="1"/>
    <col min="3331" max="3331" width="8" style="27" customWidth="1"/>
    <col min="3332" max="3332" width="13.88671875" style="27" bestFit="1" customWidth="1"/>
    <col min="3333" max="3333" width="14.6640625" style="27" bestFit="1" customWidth="1"/>
    <col min="3334" max="3335" width="9.109375" style="27"/>
    <col min="3336" max="3336" width="14.6640625" style="27" bestFit="1" customWidth="1"/>
    <col min="3337" max="3337" width="13.109375" style="27" bestFit="1" customWidth="1"/>
    <col min="3338" max="3583" width="9.109375" style="27"/>
    <col min="3584" max="3584" width="6.6640625" style="27" customWidth="1"/>
    <col min="3585" max="3585" width="86.88671875" style="27" customWidth="1"/>
    <col min="3586" max="3586" width="7.109375" style="27" customWidth="1"/>
    <col min="3587" max="3587" width="8" style="27" customWidth="1"/>
    <col min="3588" max="3588" width="13.88671875" style="27" bestFit="1" customWidth="1"/>
    <col min="3589" max="3589" width="14.6640625" style="27" bestFit="1" customWidth="1"/>
    <col min="3590" max="3591" width="9.109375" style="27"/>
    <col min="3592" max="3592" width="14.6640625" style="27" bestFit="1" customWidth="1"/>
    <col min="3593" max="3593" width="13.109375" style="27" bestFit="1" customWidth="1"/>
    <col min="3594" max="3839" width="9.109375" style="27"/>
    <col min="3840" max="3840" width="6.6640625" style="27" customWidth="1"/>
    <col min="3841" max="3841" width="86.88671875" style="27" customWidth="1"/>
    <col min="3842" max="3842" width="7.109375" style="27" customWidth="1"/>
    <col min="3843" max="3843" width="8" style="27" customWidth="1"/>
    <col min="3844" max="3844" width="13.88671875" style="27" bestFit="1" customWidth="1"/>
    <col min="3845" max="3845" width="14.6640625" style="27" bestFit="1" customWidth="1"/>
    <col min="3846" max="3847" width="9.109375" style="27"/>
    <col min="3848" max="3848" width="14.6640625" style="27" bestFit="1" customWidth="1"/>
    <col min="3849" max="3849" width="13.109375" style="27" bestFit="1" customWidth="1"/>
    <col min="3850" max="4095" width="9.109375" style="27"/>
    <col min="4096" max="4096" width="6.6640625" style="27" customWidth="1"/>
    <col min="4097" max="4097" width="86.88671875" style="27" customWidth="1"/>
    <col min="4098" max="4098" width="7.109375" style="27" customWidth="1"/>
    <col min="4099" max="4099" width="8" style="27" customWidth="1"/>
    <col min="4100" max="4100" width="13.88671875" style="27" bestFit="1" customWidth="1"/>
    <col min="4101" max="4101" width="14.6640625" style="27" bestFit="1" customWidth="1"/>
    <col min="4102" max="4103" width="9.109375" style="27"/>
    <col min="4104" max="4104" width="14.6640625" style="27" bestFit="1" customWidth="1"/>
    <col min="4105" max="4105" width="13.109375" style="27" bestFit="1" customWidth="1"/>
    <col min="4106" max="4351" width="9.109375" style="27"/>
    <col min="4352" max="4352" width="6.6640625" style="27" customWidth="1"/>
    <col min="4353" max="4353" width="86.88671875" style="27" customWidth="1"/>
    <col min="4354" max="4354" width="7.109375" style="27" customWidth="1"/>
    <col min="4355" max="4355" width="8" style="27" customWidth="1"/>
    <col min="4356" max="4356" width="13.88671875" style="27" bestFit="1" customWidth="1"/>
    <col min="4357" max="4357" width="14.6640625" style="27" bestFit="1" customWidth="1"/>
    <col min="4358" max="4359" width="9.109375" style="27"/>
    <col min="4360" max="4360" width="14.6640625" style="27" bestFit="1" customWidth="1"/>
    <col min="4361" max="4361" width="13.109375" style="27" bestFit="1" customWidth="1"/>
    <col min="4362" max="4607" width="9.109375" style="27"/>
    <col min="4608" max="4608" width="6.6640625" style="27" customWidth="1"/>
    <col min="4609" max="4609" width="86.88671875" style="27" customWidth="1"/>
    <col min="4610" max="4610" width="7.109375" style="27" customWidth="1"/>
    <col min="4611" max="4611" width="8" style="27" customWidth="1"/>
    <col min="4612" max="4612" width="13.88671875" style="27" bestFit="1" customWidth="1"/>
    <col min="4613" max="4613" width="14.6640625" style="27" bestFit="1" customWidth="1"/>
    <col min="4614" max="4615" width="9.109375" style="27"/>
    <col min="4616" max="4616" width="14.6640625" style="27" bestFit="1" customWidth="1"/>
    <col min="4617" max="4617" width="13.109375" style="27" bestFit="1" customWidth="1"/>
    <col min="4618" max="4863" width="9.109375" style="27"/>
    <col min="4864" max="4864" width="6.6640625" style="27" customWidth="1"/>
    <col min="4865" max="4865" width="86.88671875" style="27" customWidth="1"/>
    <col min="4866" max="4866" width="7.109375" style="27" customWidth="1"/>
    <col min="4867" max="4867" width="8" style="27" customWidth="1"/>
    <col min="4868" max="4868" width="13.88671875" style="27" bestFit="1" customWidth="1"/>
    <col min="4869" max="4869" width="14.6640625" style="27" bestFit="1" customWidth="1"/>
    <col min="4870" max="4871" width="9.109375" style="27"/>
    <col min="4872" max="4872" width="14.6640625" style="27" bestFit="1" customWidth="1"/>
    <col min="4873" max="4873" width="13.109375" style="27" bestFit="1" customWidth="1"/>
    <col min="4874" max="5119" width="9.109375" style="27"/>
    <col min="5120" max="5120" width="6.6640625" style="27" customWidth="1"/>
    <col min="5121" max="5121" width="86.88671875" style="27" customWidth="1"/>
    <col min="5122" max="5122" width="7.109375" style="27" customWidth="1"/>
    <col min="5123" max="5123" width="8" style="27" customWidth="1"/>
    <col min="5124" max="5124" width="13.88671875" style="27" bestFit="1" customWidth="1"/>
    <col min="5125" max="5125" width="14.6640625" style="27" bestFit="1" customWidth="1"/>
    <col min="5126" max="5127" width="9.109375" style="27"/>
    <col min="5128" max="5128" width="14.6640625" style="27" bestFit="1" customWidth="1"/>
    <col min="5129" max="5129" width="13.109375" style="27" bestFit="1" customWidth="1"/>
    <col min="5130" max="5375" width="9.109375" style="27"/>
    <col min="5376" max="5376" width="6.6640625" style="27" customWidth="1"/>
    <col min="5377" max="5377" width="86.88671875" style="27" customWidth="1"/>
    <col min="5378" max="5378" width="7.109375" style="27" customWidth="1"/>
    <col min="5379" max="5379" width="8" style="27" customWidth="1"/>
    <col min="5380" max="5380" width="13.88671875" style="27" bestFit="1" customWidth="1"/>
    <col min="5381" max="5381" width="14.6640625" style="27" bestFit="1" customWidth="1"/>
    <col min="5382" max="5383" width="9.109375" style="27"/>
    <col min="5384" max="5384" width="14.6640625" style="27" bestFit="1" customWidth="1"/>
    <col min="5385" max="5385" width="13.109375" style="27" bestFit="1" customWidth="1"/>
    <col min="5386" max="5631" width="9.109375" style="27"/>
    <col min="5632" max="5632" width="6.6640625" style="27" customWidth="1"/>
    <col min="5633" max="5633" width="86.88671875" style="27" customWidth="1"/>
    <col min="5634" max="5634" width="7.109375" style="27" customWidth="1"/>
    <col min="5635" max="5635" width="8" style="27" customWidth="1"/>
    <col min="5636" max="5636" width="13.88671875" style="27" bestFit="1" customWidth="1"/>
    <col min="5637" max="5637" width="14.6640625" style="27" bestFit="1" customWidth="1"/>
    <col min="5638" max="5639" width="9.109375" style="27"/>
    <col min="5640" max="5640" width="14.6640625" style="27" bestFit="1" customWidth="1"/>
    <col min="5641" max="5641" width="13.109375" style="27" bestFit="1" customWidth="1"/>
    <col min="5642" max="5887" width="9.109375" style="27"/>
    <col min="5888" max="5888" width="6.6640625" style="27" customWidth="1"/>
    <col min="5889" max="5889" width="86.88671875" style="27" customWidth="1"/>
    <col min="5890" max="5890" width="7.109375" style="27" customWidth="1"/>
    <col min="5891" max="5891" width="8" style="27" customWidth="1"/>
    <col min="5892" max="5892" width="13.88671875" style="27" bestFit="1" customWidth="1"/>
    <col min="5893" max="5893" width="14.6640625" style="27" bestFit="1" customWidth="1"/>
    <col min="5894" max="5895" width="9.109375" style="27"/>
    <col min="5896" max="5896" width="14.6640625" style="27" bestFit="1" customWidth="1"/>
    <col min="5897" max="5897" width="13.109375" style="27" bestFit="1" customWidth="1"/>
    <col min="5898" max="6143" width="9.109375" style="27"/>
    <col min="6144" max="6144" width="6.6640625" style="27" customWidth="1"/>
    <col min="6145" max="6145" width="86.88671875" style="27" customWidth="1"/>
    <col min="6146" max="6146" width="7.109375" style="27" customWidth="1"/>
    <col min="6147" max="6147" width="8" style="27" customWidth="1"/>
    <col min="6148" max="6148" width="13.88671875" style="27" bestFit="1" customWidth="1"/>
    <col min="6149" max="6149" width="14.6640625" style="27" bestFit="1" customWidth="1"/>
    <col min="6150" max="6151" width="9.109375" style="27"/>
    <col min="6152" max="6152" width="14.6640625" style="27" bestFit="1" customWidth="1"/>
    <col min="6153" max="6153" width="13.109375" style="27" bestFit="1" customWidth="1"/>
    <col min="6154" max="6399" width="9.109375" style="27"/>
    <col min="6400" max="6400" width="6.6640625" style="27" customWidth="1"/>
    <col min="6401" max="6401" width="86.88671875" style="27" customWidth="1"/>
    <col min="6402" max="6402" width="7.109375" style="27" customWidth="1"/>
    <col min="6403" max="6403" width="8" style="27" customWidth="1"/>
    <col min="6404" max="6404" width="13.88671875" style="27" bestFit="1" customWidth="1"/>
    <col min="6405" max="6405" width="14.6640625" style="27" bestFit="1" customWidth="1"/>
    <col min="6406" max="6407" width="9.109375" style="27"/>
    <col min="6408" max="6408" width="14.6640625" style="27" bestFit="1" customWidth="1"/>
    <col min="6409" max="6409" width="13.109375" style="27" bestFit="1" customWidth="1"/>
    <col min="6410" max="6655" width="9.109375" style="27"/>
    <col min="6656" max="6656" width="6.6640625" style="27" customWidth="1"/>
    <col min="6657" max="6657" width="86.88671875" style="27" customWidth="1"/>
    <col min="6658" max="6658" width="7.109375" style="27" customWidth="1"/>
    <col min="6659" max="6659" width="8" style="27" customWidth="1"/>
    <col min="6660" max="6660" width="13.88671875" style="27" bestFit="1" customWidth="1"/>
    <col min="6661" max="6661" width="14.6640625" style="27" bestFit="1" customWidth="1"/>
    <col min="6662" max="6663" width="9.109375" style="27"/>
    <col min="6664" max="6664" width="14.6640625" style="27" bestFit="1" customWidth="1"/>
    <col min="6665" max="6665" width="13.109375" style="27" bestFit="1" customWidth="1"/>
    <col min="6666" max="6911" width="9.109375" style="27"/>
    <col min="6912" max="6912" width="6.6640625" style="27" customWidth="1"/>
    <col min="6913" max="6913" width="86.88671875" style="27" customWidth="1"/>
    <col min="6914" max="6914" width="7.109375" style="27" customWidth="1"/>
    <col min="6915" max="6915" width="8" style="27" customWidth="1"/>
    <col min="6916" max="6916" width="13.88671875" style="27" bestFit="1" customWidth="1"/>
    <col min="6917" max="6917" width="14.6640625" style="27" bestFit="1" customWidth="1"/>
    <col min="6918" max="6919" width="9.109375" style="27"/>
    <col min="6920" max="6920" width="14.6640625" style="27" bestFit="1" customWidth="1"/>
    <col min="6921" max="6921" width="13.109375" style="27" bestFit="1" customWidth="1"/>
    <col min="6922" max="7167" width="9.109375" style="27"/>
    <col min="7168" max="7168" width="6.6640625" style="27" customWidth="1"/>
    <col min="7169" max="7169" width="86.88671875" style="27" customWidth="1"/>
    <col min="7170" max="7170" width="7.109375" style="27" customWidth="1"/>
    <col min="7171" max="7171" width="8" style="27" customWidth="1"/>
    <col min="7172" max="7172" width="13.88671875" style="27" bestFit="1" customWidth="1"/>
    <col min="7173" max="7173" width="14.6640625" style="27" bestFit="1" customWidth="1"/>
    <col min="7174" max="7175" width="9.109375" style="27"/>
    <col min="7176" max="7176" width="14.6640625" style="27" bestFit="1" customWidth="1"/>
    <col min="7177" max="7177" width="13.109375" style="27" bestFit="1" customWidth="1"/>
    <col min="7178" max="7423" width="9.109375" style="27"/>
    <col min="7424" max="7424" width="6.6640625" style="27" customWidth="1"/>
    <col min="7425" max="7425" width="86.88671875" style="27" customWidth="1"/>
    <col min="7426" max="7426" width="7.109375" style="27" customWidth="1"/>
    <col min="7427" max="7427" width="8" style="27" customWidth="1"/>
    <col min="7428" max="7428" width="13.88671875" style="27" bestFit="1" customWidth="1"/>
    <col min="7429" max="7429" width="14.6640625" style="27" bestFit="1" customWidth="1"/>
    <col min="7430" max="7431" width="9.109375" style="27"/>
    <col min="7432" max="7432" width="14.6640625" style="27" bestFit="1" customWidth="1"/>
    <col min="7433" max="7433" width="13.109375" style="27" bestFit="1" customWidth="1"/>
    <col min="7434" max="7679" width="9.109375" style="27"/>
    <col min="7680" max="7680" width="6.6640625" style="27" customWidth="1"/>
    <col min="7681" max="7681" width="86.88671875" style="27" customWidth="1"/>
    <col min="7682" max="7682" width="7.109375" style="27" customWidth="1"/>
    <col min="7683" max="7683" width="8" style="27" customWidth="1"/>
    <col min="7684" max="7684" width="13.88671875" style="27" bestFit="1" customWidth="1"/>
    <col min="7685" max="7685" width="14.6640625" style="27" bestFit="1" customWidth="1"/>
    <col min="7686" max="7687" width="9.109375" style="27"/>
    <col min="7688" max="7688" width="14.6640625" style="27" bestFit="1" customWidth="1"/>
    <col min="7689" max="7689" width="13.109375" style="27" bestFit="1" customWidth="1"/>
    <col min="7690" max="7935" width="9.109375" style="27"/>
    <col min="7936" max="7936" width="6.6640625" style="27" customWidth="1"/>
    <col min="7937" max="7937" width="86.88671875" style="27" customWidth="1"/>
    <col min="7938" max="7938" width="7.109375" style="27" customWidth="1"/>
    <col min="7939" max="7939" width="8" style="27" customWidth="1"/>
    <col min="7940" max="7940" width="13.88671875" style="27" bestFit="1" customWidth="1"/>
    <col min="7941" max="7941" width="14.6640625" style="27" bestFit="1" customWidth="1"/>
    <col min="7942" max="7943" width="9.109375" style="27"/>
    <col min="7944" max="7944" width="14.6640625" style="27" bestFit="1" customWidth="1"/>
    <col min="7945" max="7945" width="13.109375" style="27" bestFit="1" customWidth="1"/>
    <col min="7946" max="8191" width="9.109375" style="27"/>
    <col min="8192" max="8192" width="6.6640625" style="27" customWidth="1"/>
    <col min="8193" max="8193" width="86.88671875" style="27" customWidth="1"/>
    <col min="8194" max="8194" width="7.109375" style="27" customWidth="1"/>
    <col min="8195" max="8195" width="8" style="27" customWidth="1"/>
    <col min="8196" max="8196" width="13.88671875" style="27" bestFit="1" customWidth="1"/>
    <col min="8197" max="8197" width="14.6640625" style="27" bestFit="1" customWidth="1"/>
    <col min="8198" max="8199" width="9.109375" style="27"/>
    <col min="8200" max="8200" width="14.6640625" style="27" bestFit="1" customWidth="1"/>
    <col min="8201" max="8201" width="13.109375" style="27" bestFit="1" customWidth="1"/>
    <col min="8202" max="8447" width="9.109375" style="27"/>
    <col min="8448" max="8448" width="6.6640625" style="27" customWidth="1"/>
    <col min="8449" max="8449" width="86.88671875" style="27" customWidth="1"/>
    <col min="8450" max="8450" width="7.109375" style="27" customWidth="1"/>
    <col min="8451" max="8451" width="8" style="27" customWidth="1"/>
    <col min="8452" max="8452" width="13.88671875" style="27" bestFit="1" customWidth="1"/>
    <col min="8453" max="8453" width="14.6640625" style="27" bestFit="1" customWidth="1"/>
    <col min="8454" max="8455" width="9.109375" style="27"/>
    <col min="8456" max="8456" width="14.6640625" style="27" bestFit="1" customWidth="1"/>
    <col min="8457" max="8457" width="13.109375" style="27" bestFit="1" customWidth="1"/>
    <col min="8458" max="8703" width="9.109375" style="27"/>
    <col min="8704" max="8704" width="6.6640625" style="27" customWidth="1"/>
    <col min="8705" max="8705" width="86.88671875" style="27" customWidth="1"/>
    <col min="8706" max="8706" width="7.109375" style="27" customWidth="1"/>
    <col min="8707" max="8707" width="8" style="27" customWidth="1"/>
    <col min="8708" max="8708" width="13.88671875" style="27" bestFit="1" customWidth="1"/>
    <col min="8709" max="8709" width="14.6640625" style="27" bestFit="1" customWidth="1"/>
    <col min="8710" max="8711" width="9.109375" style="27"/>
    <col min="8712" max="8712" width="14.6640625" style="27" bestFit="1" customWidth="1"/>
    <col min="8713" max="8713" width="13.109375" style="27" bestFit="1" customWidth="1"/>
    <col min="8714" max="8959" width="9.109375" style="27"/>
    <col min="8960" max="8960" width="6.6640625" style="27" customWidth="1"/>
    <col min="8961" max="8961" width="86.88671875" style="27" customWidth="1"/>
    <col min="8962" max="8962" width="7.109375" style="27" customWidth="1"/>
    <col min="8963" max="8963" width="8" style="27" customWidth="1"/>
    <col min="8964" max="8964" width="13.88671875" style="27" bestFit="1" customWidth="1"/>
    <col min="8965" max="8965" width="14.6640625" style="27" bestFit="1" customWidth="1"/>
    <col min="8966" max="8967" width="9.109375" style="27"/>
    <col min="8968" max="8968" width="14.6640625" style="27" bestFit="1" customWidth="1"/>
    <col min="8969" max="8969" width="13.109375" style="27" bestFit="1" customWidth="1"/>
    <col min="8970" max="9215" width="9.109375" style="27"/>
    <col min="9216" max="9216" width="6.6640625" style="27" customWidth="1"/>
    <col min="9217" max="9217" width="86.88671875" style="27" customWidth="1"/>
    <col min="9218" max="9218" width="7.109375" style="27" customWidth="1"/>
    <col min="9219" max="9219" width="8" style="27" customWidth="1"/>
    <col min="9220" max="9220" width="13.88671875" style="27" bestFit="1" customWidth="1"/>
    <col min="9221" max="9221" width="14.6640625" style="27" bestFit="1" customWidth="1"/>
    <col min="9222" max="9223" width="9.109375" style="27"/>
    <col min="9224" max="9224" width="14.6640625" style="27" bestFit="1" customWidth="1"/>
    <col min="9225" max="9225" width="13.109375" style="27" bestFit="1" customWidth="1"/>
    <col min="9226" max="9471" width="9.109375" style="27"/>
    <col min="9472" max="9472" width="6.6640625" style="27" customWidth="1"/>
    <col min="9473" max="9473" width="86.88671875" style="27" customWidth="1"/>
    <col min="9474" max="9474" width="7.109375" style="27" customWidth="1"/>
    <col min="9475" max="9475" width="8" style="27" customWidth="1"/>
    <col min="9476" max="9476" width="13.88671875" style="27" bestFit="1" customWidth="1"/>
    <col min="9477" max="9477" width="14.6640625" style="27" bestFit="1" customWidth="1"/>
    <col min="9478" max="9479" width="9.109375" style="27"/>
    <col min="9480" max="9480" width="14.6640625" style="27" bestFit="1" customWidth="1"/>
    <col min="9481" max="9481" width="13.109375" style="27" bestFit="1" customWidth="1"/>
    <col min="9482" max="9727" width="9.109375" style="27"/>
    <col min="9728" max="9728" width="6.6640625" style="27" customWidth="1"/>
    <col min="9729" max="9729" width="86.88671875" style="27" customWidth="1"/>
    <col min="9730" max="9730" width="7.109375" style="27" customWidth="1"/>
    <col min="9731" max="9731" width="8" style="27" customWidth="1"/>
    <col min="9732" max="9732" width="13.88671875" style="27" bestFit="1" customWidth="1"/>
    <col min="9733" max="9733" width="14.6640625" style="27" bestFit="1" customWidth="1"/>
    <col min="9734" max="9735" width="9.109375" style="27"/>
    <col min="9736" max="9736" width="14.6640625" style="27" bestFit="1" customWidth="1"/>
    <col min="9737" max="9737" width="13.109375" style="27" bestFit="1" customWidth="1"/>
    <col min="9738" max="9983" width="9.109375" style="27"/>
    <col min="9984" max="9984" width="6.6640625" style="27" customWidth="1"/>
    <col min="9985" max="9985" width="86.88671875" style="27" customWidth="1"/>
    <col min="9986" max="9986" width="7.109375" style="27" customWidth="1"/>
    <col min="9987" max="9987" width="8" style="27" customWidth="1"/>
    <col min="9988" max="9988" width="13.88671875" style="27" bestFit="1" customWidth="1"/>
    <col min="9989" max="9989" width="14.6640625" style="27" bestFit="1" customWidth="1"/>
    <col min="9990" max="9991" width="9.109375" style="27"/>
    <col min="9992" max="9992" width="14.6640625" style="27" bestFit="1" customWidth="1"/>
    <col min="9993" max="9993" width="13.109375" style="27" bestFit="1" customWidth="1"/>
    <col min="9994" max="10239" width="9.109375" style="27"/>
    <col min="10240" max="10240" width="6.6640625" style="27" customWidth="1"/>
    <col min="10241" max="10241" width="86.88671875" style="27" customWidth="1"/>
    <col min="10242" max="10242" width="7.109375" style="27" customWidth="1"/>
    <col min="10243" max="10243" width="8" style="27" customWidth="1"/>
    <col min="10244" max="10244" width="13.88671875" style="27" bestFit="1" customWidth="1"/>
    <col min="10245" max="10245" width="14.6640625" style="27" bestFit="1" customWidth="1"/>
    <col min="10246" max="10247" width="9.109375" style="27"/>
    <col min="10248" max="10248" width="14.6640625" style="27" bestFit="1" customWidth="1"/>
    <col min="10249" max="10249" width="13.109375" style="27" bestFit="1" customWidth="1"/>
    <col min="10250" max="10495" width="9.109375" style="27"/>
    <col min="10496" max="10496" width="6.6640625" style="27" customWidth="1"/>
    <col min="10497" max="10497" width="86.88671875" style="27" customWidth="1"/>
    <col min="10498" max="10498" width="7.109375" style="27" customWidth="1"/>
    <col min="10499" max="10499" width="8" style="27" customWidth="1"/>
    <col min="10500" max="10500" width="13.88671875" style="27" bestFit="1" customWidth="1"/>
    <col min="10501" max="10501" width="14.6640625" style="27" bestFit="1" customWidth="1"/>
    <col min="10502" max="10503" width="9.109375" style="27"/>
    <col min="10504" max="10504" width="14.6640625" style="27" bestFit="1" customWidth="1"/>
    <col min="10505" max="10505" width="13.109375" style="27" bestFit="1" customWidth="1"/>
    <col min="10506" max="10751" width="9.109375" style="27"/>
    <col min="10752" max="10752" width="6.6640625" style="27" customWidth="1"/>
    <col min="10753" max="10753" width="86.88671875" style="27" customWidth="1"/>
    <col min="10754" max="10754" width="7.109375" style="27" customWidth="1"/>
    <col min="10755" max="10755" width="8" style="27" customWidth="1"/>
    <col min="10756" max="10756" width="13.88671875" style="27" bestFit="1" customWidth="1"/>
    <col min="10757" max="10757" width="14.6640625" style="27" bestFit="1" customWidth="1"/>
    <col min="10758" max="10759" width="9.109375" style="27"/>
    <col min="10760" max="10760" width="14.6640625" style="27" bestFit="1" customWidth="1"/>
    <col min="10761" max="10761" width="13.109375" style="27" bestFit="1" customWidth="1"/>
    <col min="10762" max="11007" width="9.109375" style="27"/>
    <col min="11008" max="11008" width="6.6640625" style="27" customWidth="1"/>
    <col min="11009" max="11009" width="86.88671875" style="27" customWidth="1"/>
    <col min="11010" max="11010" width="7.109375" style="27" customWidth="1"/>
    <col min="11011" max="11011" width="8" style="27" customWidth="1"/>
    <col min="11012" max="11012" width="13.88671875" style="27" bestFit="1" customWidth="1"/>
    <col min="11013" max="11013" width="14.6640625" style="27" bestFit="1" customWidth="1"/>
    <col min="11014" max="11015" width="9.109375" style="27"/>
    <col min="11016" max="11016" width="14.6640625" style="27" bestFit="1" customWidth="1"/>
    <col min="11017" max="11017" width="13.109375" style="27" bestFit="1" customWidth="1"/>
    <col min="11018" max="11263" width="9.109375" style="27"/>
    <col min="11264" max="11264" width="6.6640625" style="27" customWidth="1"/>
    <col min="11265" max="11265" width="86.88671875" style="27" customWidth="1"/>
    <col min="11266" max="11266" width="7.109375" style="27" customWidth="1"/>
    <col min="11267" max="11267" width="8" style="27" customWidth="1"/>
    <col min="11268" max="11268" width="13.88671875" style="27" bestFit="1" customWidth="1"/>
    <col min="11269" max="11269" width="14.6640625" style="27" bestFit="1" customWidth="1"/>
    <col min="11270" max="11271" width="9.109375" style="27"/>
    <col min="11272" max="11272" width="14.6640625" style="27" bestFit="1" customWidth="1"/>
    <col min="11273" max="11273" width="13.109375" style="27" bestFit="1" customWidth="1"/>
    <col min="11274" max="11519" width="9.109375" style="27"/>
    <col min="11520" max="11520" width="6.6640625" style="27" customWidth="1"/>
    <col min="11521" max="11521" width="86.88671875" style="27" customWidth="1"/>
    <col min="11522" max="11522" width="7.109375" style="27" customWidth="1"/>
    <col min="11523" max="11523" width="8" style="27" customWidth="1"/>
    <col min="11524" max="11524" width="13.88671875" style="27" bestFit="1" customWidth="1"/>
    <col min="11525" max="11525" width="14.6640625" style="27" bestFit="1" customWidth="1"/>
    <col min="11526" max="11527" width="9.109375" style="27"/>
    <col min="11528" max="11528" width="14.6640625" style="27" bestFit="1" customWidth="1"/>
    <col min="11529" max="11529" width="13.109375" style="27" bestFit="1" customWidth="1"/>
    <col min="11530" max="11775" width="9.109375" style="27"/>
    <col min="11776" max="11776" width="6.6640625" style="27" customWidth="1"/>
    <col min="11777" max="11777" width="86.88671875" style="27" customWidth="1"/>
    <col min="11778" max="11778" width="7.109375" style="27" customWidth="1"/>
    <col min="11779" max="11779" width="8" style="27" customWidth="1"/>
    <col min="11780" max="11780" width="13.88671875" style="27" bestFit="1" customWidth="1"/>
    <col min="11781" max="11781" width="14.6640625" style="27" bestFit="1" customWidth="1"/>
    <col min="11782" max="11783" width="9.109375" style="27"/>
    <col min="11784" max="11784" width="14.6640625" style="27" bestFit="1" customWidth="1"/>
    <col min="11785" max="11785" width="13.109375" style="27" bestFit="1" customWidth="1"/>
    <col min="11786" max="12031" width="9.109375" style="27"/>
    <col min="12032" max="12032" width="6.6640625" style="27" customWidth="1"/>
    <col min="12033" max="12033" width="86.88671875" style="27" customWidth="1"/>
    <col min="12034" max="12034" width="7.109375" style="27" customWidth="1"/>
    <col min="12035" max="12035" width="8" style="27" customWidth="1"/>
    <col min="12036" max="12036" width="13.88671875" style="27" bestFit="1" customWidth="1"/>
    <col min="12037" max="12037" width="14.6640625" style="27" bestFit="1" customWidth="1"/>
    <col min="12038" max="12039" width="9.109375" style="27"/>
    <col min="12040" max="12040" width="14.6640625" style="27" bestFit="1" customWidth="1"/>
    <col min="12041" max="12041" width="13.109375" style="27" bestFit="1" customWidth="1"/>
    <col min="12042" max="12287" width="9.109375" style="27"/>
    <col min="12288" max="12288" width="6.6640625" style="27" customWidth="1"/>
    <col min="12289" max="12289" width="86.88671875" style="27" customWidth="1"/>
    <col min="12290" max="12290" width="7.109375" style="27" customWidth="1"/>
    <col min="12291" max="12291" width="8" style="27" customWidth="1"/>
    <col min="12292" max="12292" width="13.88671875" style="27" bestFit="1" customWidth="1"/>
    <col min="12293" max="12293" width="14.6640625" style="27" bestFit="1" customWidth="1"/>
    <col min="12294" max="12295" width="9.109375" style="27"/>
    <col min="12296" max="12296" width="14.6640625" style="27" bestFit="1" customWidth="1"/>
    <col min="12297" max="12297" width="13.109375" style="27" bestFit="1" customWidth="1"/>
    <col min="12298" max="12543" width="9.109375" style="27"/>
    <col min="12544" max="12544" width="6.6640625" style="27" customWidth="1"/>
    <col min="12545" max="12545" width="86.88671875" style="27" customWidth="1"/>
    <col min="12546" max="12546" width="7.109375" style="27" customWidth="1"/>
    <col min="12547" max="12547" width="8" style="27" customWidth="1"/>
    <col min="12548" max="12548" width="13.88671875" style="27" bestFit="1" customWidth="1"/>
    <col min="12549" max="12549" width="14.6640625" style="27" bestFit="1" customWidth="1"/>
    <col min="12550" max="12551" width="9.109375" style="27"/>
    <col min="12552" max="12552" width="14.6640625" style="27" bestFit="1" customWidth="1"/>
    <col min="12553" max="12553" width="13.109375" style="27" bestFit="1" customWidth="1"/>
    <col min="12554" max="12799" width="9.109375" style="27"/>
    <col min="12800" max="12800" width="6.6640625" style="27" customWidth="1"/>
    <col min="12801" max="12801" width="86.88671875" style="27" customWidth="1"/>
    <col min="12802" max="12802" width="7.109375" style="27" customWidth="1"/>
    <col min="12803" max="12803" width="8" style="27" customWidth="1"/>
    <col min="12804" max="12804" width="13.88671875" style="27" bestFit="1" customWidth="1"/>
    <col min="12805" max="12805" width="14.6640625" style="27" bestFit="1" customWidth="1"/>
    <col min="12806" max="12807" width="9.109375" style="27"/>
    <col min="12808" max="12808" width="14.6640625" style="27" bestFit="1" customWidth="1"/>
    <col min="12809" max="12809" width="13.109375" style="27" bestFit="1" customWidth="1"/>
    <col min="12810" max="13055" width="9.109375" style="27"/>
    <col min="13056" max="13056" width="6.6640625" style="27" customWidth="1"/>
    <col min="13057" max="13057" width="86.88671875" style="27" customWidth="1"/>
    <col min="13058" max="13058" width="7.109375" style="27" customWidth="1"/>
    <col min="13059" max="13059" width="8" style="27" customWidth="1"/>
    <col min="13060" max="13060" width="13.88671875" style="27" bestFit="1" customWidth="1"/>
    <col min="13061" max="13061" width="14.6640625" style="27" bestFit="1" customWidth="1"/>
    <col min="13062" max="13063" width="9.109375" style="27"/>
    <col min="13064" max="13064" width="14.6640625" style="27" bestFit="1" customWidth="1"/>
    <col min="13065" max="13065" width="13.109375" style="27" bestFit="1" customWidth="1"/>
    <col min="13066" max="13311" width="9.109375" style="27"/>
    <col min="13312" max="13312" width="6.6640625" style="27" customWidth="1"/>
    <col min="13313" max="13313" width="86.88671875" style="27" customWidth="1"/>
    <col min="13314" max="13314" width="7.109375" style="27" customWidth="1"/>
    <col min="13315" max="13315" width="8" style="27" customWidth="1"/>
    <col min="13316" max="13316" width="13.88671875" style="27" bestFit="1" customWidth="1"/>
    <col min="13317" max="13317" width="14.6640625" style="27" bestFit="1" customWidth="1"/>
    <col min="13318" max="13319" width="9.109375" style="27"/>
    <col min="13320" max="13320" width="14.6640625" style="27" bestFit="1" customWidth="1"/>
    <col min="13321" max="13321" width="13.109375" style="27" bestFit="1" customWidth="1"/>
    <col min="13322" max="13567" width="9.109375" style="27"/>
    <col min="13568" max="13568" width="6.6640625" style="27" customWidth="1"/>
    <col min="13569" max="13569" width="86.88671875" style="27" customWidth="1"/>
    <col min="13570" max="13570" width="7.109375" style="27" customWidth="1"/>
    <col min="13571" max="13571" width="8" style="27" customWidth="1"/>
    <col min="13572" max="13572" width="13.88671875" style="27" bestFit="1" customWidth="1"/>
    <col min="13573" max="13573" width="14.6640625" style="27" bestFit="1" customWidth="1"/>
    <col min="13574" max="13575" width="9.109375" style="27"/>
    <col min="13576" max="13576" width="14.6640625" style="27" bestFit="1" customWidth="1"/>
    <col min="13577" max="13577" width="13.109375" style="27" bestFit="1" customWidth="1"/>
    <col min="13578" max="13823" width="9.109375" style="27"/>
    <col min="13824" max="13824" width="6.6640625" style="27" customWidth="1"/>
    <col min="13825" max="13825" width="86.88671875" style="27" customWidth="1"/>
    <col min="13826" max="13826" width="7.109375" style="27" customWidth="1"/>
    <col min="13827" max="13827" width="8" style="27" customWidth="1"/>
    <col min="13828" max="13828" width="13.88671875" style="27" bestFit="1" customWidth="1"/>
    <col min="13829" max="13829" width="14.6640625" style="27" bestFit="1" customWidth="1"/>
    <col min="13830" max="13831" width="9.109375" style="27"/>
    <col min="13832" max="13832" width="14.6640625" style="27" bestFit="1" customWidth="1"/>
    <col min="13833" max="13833" width="13.109375" style="27" bestFit="1" customWidth="1"/>
    <col min="13834" max="14079" width="9.109375" style="27"/>
    <col min="14080" max="14080" width="6.6640625" style="27" customWidth="1"/>
    <col min="14081" max="14081" width="86.88671875" style="27" customWidth="1"/>
    <col min="14082" max="14082" width="7.109375" style="27" customWidth="1"/>
    <col min="14083" max="14083" width="8" style="27" customWidth="1"/>
    <col min="14084" max="14084" width="13.88671875" style="27" bestFit="1" customWidth="1"/>
    <col min="14085" max="14085" width="14.6640625" style="27" bestFit="1" customWidth="1"/>
    <col min="14086" max="14087" width="9.109375" style="27"/>
    <col min="14088" max="14088" width="14.6640625" style="27" bestFit="1" customWidth="1"/>
    <col min="14089" max="14089" width="13.109375" style="27" bestFit="1" customWidth="1"/>
    <col min="14090" max="14335" width="9.109375" style="27"/>
    <col min="14336" max="14336" width="6.6640625" style="27" customWidth="1"/>
    <col min="14337" max="14337" width="86.88671875" style="27" customWidth="1"/>
    <col min="14338" max="14338" width="7.109375" style="27" customWidth="1"/>
    <col min="14339" max="14339" width="8" style="27" customWidth="1"/>
    <col min="14340" max="14340" width="13.88671875" style="27" bestFit="1" customWidth="1"/>
    <col min="14341" max="14341" width="14.6640625" style="27" bestFit="1" customWidth="1"/>
    <col min="14342" max="14343" width="9.109375" style="27"/>
    <col min="14344" max="14344" width="14.6640625" style="27" bestFit="1" customWidth="1"/>
    <col min="14345" max="14345" width="13.109375" style="27" bestFit="1" customWidth="1"/>
    <col min="14346" max="14591" width="9.109375" style="27"/>
    <col min="14592" max="14592" width="6.6640625" style="27" customWidth="1"/>
    <col min="14593" max="14593" width="86.88671875" style="27" customWidth="1"/>
    <col min="14594" max="14594" width="7.109375" style="27" customWidth="1"/>
    <col min="14595" max="14595" width="8" style="27" customWidth="1"/>
    <col min="14596" max="14596" width="13.88671875" style="27" bestFit="1" customWidth="1"/>
    <col min="14597" max="14597" width="14.6640625" style="27" bestFit="1" customWidth="1"/>
    <col min="14598" max="14599" width="9.109375" style="27"/>
    <col min="14600" max="14600" width="14.6640625" style="27" bestFit="1" customWidth="1"/>
    <col min="14601" max="14601" width="13.109375" style="27" bestFit="1" customWidth="1"/>
    <col min="14602" max="14847" width="9.109375" style="27"/>
    <col min="14848" max="14848" width="6.6640625" style="27" customWidth="1"/>
    <col min="14849" max="14849" width="86.88671875" style="27" customWidth="1"/>
    <col min="14850" max="14850" width="7.109375" style="27" customWidth="1"/>
    <col min="14851" max="14851" width="8" style="27" customWidth="1"/>
    <col min="14852" max="14852" width="13.88671875" style="27" bestFit="1" customWidth="1"/>
    <col min="14853" max="14853" width="14.6640625" style="27" bestFit="1" customWidth="1"/>
    <col min="14854" max="14855" width="9.109375" style="27"/>
    <col min="14856" max="14856" width="14.6640625" style="27" bestFit="1" customWidth="1"/>
    <col min="14857" max="14857" width="13.109375" style="27" bestFit="1" customWidth="1"/>
    <col min="14858" max="15103" width="9.109375" style="27"/>
    <col min="15104" max="15104" width="6.6640625" style="27" customWidth="1"/>
    <col min="15105" max="15105" width="86.88671875" style="27" customWidth="1"/>
    <col min="15106" max="15106" width="7.109375" style="27" customWidth="1"/>
    <col min="15107" max="15107" width="8" style="27" customWidth="1"/>
    <col min="15108" max="15108" width="13.88671875" style="27" bestFit="1" customWidth="1"/>
    <col min="15109" max="15109" width="14.6640625" style="27" bestFit="1" customWidth="1"/>
    <col min="15110" max="15111" width="9.109375" style="27"/>
    <col min="15112" max="15112" width="14.6640625" style="27" bestFit="1" customWidth="1"/>
    <col min="15113" max="15113" width="13.109375" style="27" bestFit="1" customWidth="1"/>
    <col min="15114" max="15359" width="9.109375" style="27"/>
    <col min="15360" max="15360" width="6.6640625" style="27" customWidth="1"/>
    <col min="15361" max="15361" width="86.88671875" style="27" customWidth="1"/>
    <col min="15362" max="15362" width="7.109375" style="27" customWidth="1"/>
    <col min="15363" max="15363" width="8" style="27" customWidth="1"/>
    <col min="15364" max="15364" width="13.88671875" style="27" bestFit="1" customWidth="1"/>
    <col min="15365" max="15365" width="14.6640625" style="27" bestFit="1" customWidth="1"/>
    <col min="15366" max="15367" width="9.109375" style="27"/>
    <col min="15368" max="15368" width="14.6640625" style="27" bestFit="1" customWidth="1"/>
    <col min="15369" max="15369" width="13.109375" style="27" bestFit="1" customWidth="1"/>
    <col min="15370" max="15615" width="9.109375" style="27"/>
    <col min="15616" max="15616" width="6.6640625" style="27" customWidth="1"/>
    <col min="15617" max="15617" width="86.88671875" style="27" customWidth="1"/>
    <col min="15618" max="15618" width="7.109375" style="27" customWidth="1"/>
    <col min="15619" max="15619" width="8" style="27" customWidth="1"/>
    <col min="15620" max="15620" width="13.88671875" style="27" bestFit="1" customWidth="1"/>
    <col min="15621" max="15621" width="14.6640625" style="27" bestFit="1" customWidth="1"/>
    <col min="15622" max="15623" width="9.109375" style="27"/>
    <col min="15624" max="15624" width="14.6640625" style="27" bestFit="1" customWidth="1"/>
    <col min="15625" max="15625" width="13.109375" style="27" bestFit="1" customWidth="1"/>
    <col min="15626" max="15871" width="9.109375" style="27"/>
    <col min="15872" max="15872" width="6.6640625" style="27" customWidth="1"/>
    <col min="15873" max="15873" width="86.88671875" style="27" customWidth="1"/>
    <col min="15874" max="15874" width="7.109375" style="27" customWidth="1"/>
    <col min="15875" max="15875" width="8" style="27" customWidth="1"/>
    <col min="15876" max="15876" width="13.88671875" style="27" bestFit="1" customWidth="1"/>
    <col min="15877" max="15877" width="14.6640625" style="27" bestFit="1" customWidth="1"/>
    <col min="15878" max="15879" width="9.109375" style="27"/>
    <col min="15880" max="15880" width="14.6640625" style="27" bestFit="1" customWidth="1"/>
    <col min="15881" max="15881" width="13.109375" style="27" bestFit="1" customWidth="1"/>
    <col min="15882" max="16127" width="9.109375" style="27"/>
    <col min="16128" max="16128" width="6.6640625" style="27" customWidth="1"/>
    <col min="16129" max="16129" width="86.88671875" style="27" customWidth="1"/>
    <col min="16130" max="16130" width="7.109375" style="27" customWidth="1"/>
    <col min="16131" max="16131" width="8" style="27" customWidth="1"/>
    <col min="16132" max="16132" width="13.88671875" style="27" bestFit="1" customWidth="1"/>
    <col min="16133" max="16133" width="14.6640625" style="27" bestFit="1" customWidth="1"/>
    <col min="16134" max="16135" width="9.109375" style="27"/>
    <col min="16136" max="16136" width="14.6640625" style="27" bestFit="1" customWidth="1"/>
    <col min="16137" max="16137" width="13.109375" style="27" bestFit="1" customWidth="1"/>
    <col min="16138" max="16384" width="9.109375" style="27"/>
  </cols>
  <sheetData>
    <row r="1" spans="1:9" x14ac:dyDescent="0.25">
      <c r="A1" s="24"/>
      <c r="B1" s="25"/>
      <c r="C1" s="24"/>
      <c r="D1" s="24"/>
    </row>
    <row r="2" spans="1:9" ht="23.4" x14ac:dyDescent="0.25">
      <c r="A2" s="62" t="s">
        <v>141</v>
      </c>
      <c r="B2" s="62"/>
      <c r="C2" s="62"/>
      <c r="D2" s="62"/>
      <c r="E2" s="62"/>
      <c r="F2" s="62"/>
    </row>
    <row r="3" spans="1:9" s="24" customFormat="1" ht="23.4" x14ac:dyDescent="0.25">
      <c r="A3" s="62" t="s">
        <v>125</v>
      </c>
      <c r="B3" s="62"/>
      <c r="C3" s="62"/>
      <c r="D3" s="62"/>
      <c r="E3" s="62"/>
      <c r="F3" s="62"/>
    </row>
    <row r="4" spans="1:9" s="24" customFormat="1" ht="23.4" x14ac:dyDescent="0.25">
      <c r="A4" s="80"/>
      <c r="B4" s="80"/>
      <c r="C4" s="80"/>
      <c r="D4" s="80"/>
      <c r="E4" s="80"/>
      <c r="F4" s="80"/>
    </row>
    <row r="5" spans="1:9" s="24" customFormat="1" ht="15.6" x14ac:dyDescent="0.25">
      <c r="A5" s="222" t="s">
        <v>142</v>
      </c>
      <c r="B5" s="222"/>
      <c r="C5" s="28"/>
      <c r="D5" s="28"/>
      <c r="E5" s="26"/>
      <c r="F5" s="26"/>
    </row>
    <row r="6" spans="1:9" s="24" customFormat="1" x14ac:dyDescent="0.25">
      <c r="C6" s="29"/>
      <c r="D6" s="29"/>
      <c r="E6" s="30"/>
      <c r="F6" s="30"/>
    </row>
    <row r="7" spans="1:9" ht="16.2" thickBot="1" x14ac:dyDescent="0.3">
      <c r="A7" s="89" t="s">
        <v>138</v>
      </c>
      <c r="B7" s="89"/>
      <c r="C7" s="24"/>
      <c r="D7" s="24"/>
    </row>
    <row r="8" spans="1:9" s="31" customFormat="1" ht="18" x14ac:dyDescent="0.25">
      <c r="A8" s="81" t="s">
        <v>126</v>
      </c>
      <c r="B8" s="83" t="s">
        <v>127</v>
      </c>
      <c r="C8" s="85" t="s">
        <v>0</v>
      </c>
      <c r="D8" s="85" t="s">
        <v>128</v>
      </c>
      <c r="E8" s="87" t="s">
        <v>133</v>
      </c>
      <c r="F8" s="88"/>
    </row>
    <row r="9" spans="1:9" s="31" customFormat="1" ht="18.600000000000001" thickBot="1" x14ac:dyDescent="0.3">
      <c r="A9" s="82"/>
      <c r="B9" s="84"/>
      <c r="C9" s="86"/>
      <c r="D9" s="86"/>
      <c r="E9" s="32" t="s">
        <v>129</v>
      </c>
      <c r="F9" s="33" t="s">
        <v>130</v>
      </c>
    </row>
    <row r="10" spans="1:9" s="38" customFormat="1" ht="16.2" thickBot="1" x14ac:dyDescent="0.3">
      <c r="A10" s="34"/>
      <c r="B10" s="35"/>
      <c r="C10" s="34"/>
      <c r="D10" s="34"/>
      <c r="E10" s="36"/>
      <c r="F10" s="37"/>
    </row>
    <row r="11" spans="1:9" s="44" customFormat="1" ht="16.2" thickBot="1" x14ac:dyDescent="0.3">
      <c r="A11" s="39">
        <v>1</v>
      </c>
      <c r="B11" s="61" t="s">
        <v>135</v>
      </c>
      <c r="C11" s="40" t="s">
        <v>137</v>
      </c>
      <c r="D11" s="41">
        <v>4</v>
      </c>
      <c r="E11" s="42"/>
      <c r="F11" s="43">
        <f>D11*E11</f>
        <v>0</v>
      </c>
    </row>
    <row r="12" spans="1:9" s="44" customFormat="1" ht="16.2" thickBot="1" x14ac:dyDescent="0.3">
      <c r="A12" s="39">
        <v>2</v>
      </c>
      <c r="B12" s="61" t="s">
        <v>122</v>
      </c>
      <c r="C12" s="45" t="s">
        <v>121</v>
      </c>
      <c r="D12" s="46">
        <v>1</v>
      </c>
      <c r="E12" s="42"/>
      <c r="F12" s="43">
        <f>D12*E12</f>
        <v>0</v>
      </c>
    </row>
    <row r="13" spans="1:9" s="44" customFormat="1" ht="16.2" thickBot="1" x14ac:dyDescent="0.3">
      <c r="A13" s="39">
        <v>3</v>
      </c>
      <c r="B13" s="77" t="s">
        <v>131</v>
      </c>
      <c r="C13" s="78"/>
      <c r="D13" s="78"/>
      <c r="E13" s="78"/>
      <c r="F13" s="79"/>
    </row>
    <row r="14" spans="1:9" s="44" customFormat="1" ht="15.6" x14ac:dyDescent="0.25">
      <c r="A14" s="47" t="s">
        <v>107</v>
      </c>
      <c r="B14" s="48" t="s">
        <v>119</v>
      </c>
      <c r="C14" s="49" t="s">
        <v>120</v>
      </c>
      <c r="D14" s="50">
        <v>1</v>
      </c>
      <c r="E14" s="50"/>
      <c r="F14" s="51">
        <f>D14*E14</f>
        <v>0</v>
      </c>
      <c r="H14" s="52"/>
    </row>
    <row r="15" spans="1:9" s="44" customFormat="1" ht="15.6" x14ac:dyDescent="0.25">
      <c r="A15" s="47" t="s">
        <v>123</v>
      </c>
      <c r="B15" s="48" t="s">
        <v>4</v>
      </c>
      <c r="C15" s="49" t="s">
        <v>1</v>
      </c>
      <c r="D15" s="50">
        <v>620</v>
      </c>
      <c r="E15" s="50"/>
      <c r="F15" s="51">
        <f>D15*E15</f>
        <v>0</v>
      </c>
      <c r="H15" s="52"/>
      <c r="I15" s="52"/>
    </row>
    <row r="16" spans="1:9" s="44" customFormat="1" ht="16.2" thickBot="1" x14ac:dyDescent="0.3">
      <c r="A16" s="53" t="s">
        <v>124</v>
      </c>
      <c r="B16" s="54" t="s">
        <v>136</v>
      </c>
      <c r="C16" s="55" t="s">
        <v>120</v>
      </c>
      <c r="D16" s="56">
        <v>22</v>
      </c>
      <c r="E16" s="56"/>
      <c r="F16" s="57">
        <f>D16*E16</f>
        <v>0</v>
      </c>
      <c r="H16" s="52"/>
      <c r="I16" s="52"/>
    </row>
    <row r="17" spans="1:6" ht="16.2" thickBot="1" x14ac:dyDescent="0.3">
      <c r="A17" s="63" t="s">
        <v>134</v>
      </c>
      <c r="B17" s="64"/>
      <c r="C17" s="64"/>
      <c r="D17" s="65"/>
      <c r="E17" s="66">
        <f>SUM(F11:F16)</f>
        <v>0</v>
      </c>
      <c r="F17" s="67"/>
    </row>
    <row r="18" spans="1:6" s="44" customFormat="1" ht="15.6" customHeight="1" x14ac:dyDescent="0.25">
      <c r="A18" s="68" t="s">
        <v>132</v>
      </c>
      <c r="B18" s="69"/>
      <c r="C18" s="69"/>
      <c r="D18" s="69"/>
      <c r="E18" s="69"/>
      <c r="F18" s="70"/>
    </row>
    <row r="19" spans="1:6" s="44" customFormat="1" ht="15.6" x14ac:dyDescent="0.25">
      <c r="A19" s="71"/>
      <c r="B19" s="72"/>
      <c r="C19" s="72"/>
      <c r="D19" s="72"/>
      <c r="E19" s="72"/>
      <c r="F19" s="73"/>
    </row>
    <row r="20" spans="1:6" x14ac:dyDescent="0.25">
      <c r="A20" s="71"/>
      <c r="B20" s="72"/>
      <c r="C20" s="72"/>
      <c r="D20" s="72"/>
      <c r="E20" s="72"/>
      <c r="F20" s="73"/>
    </row>
    <row r="21" spans="1:6" ht="14.4" thickBot="1" x14ac:dyDescent="0.3">
      <c r="A21" s="74"/>
      <c r="B21" s="75"/>
      <c r="C21" s="75"/>
      <c r="D21" s="75"/>
      <c r="E21" s="75"/>
      <c r="F21" s="76"/>
    </row>
    <row r="22" spans="1:6" ht="15.6" x14ac:dyDescent="0.25">
      <c r="A22" s="44"/>
      <c r="B22" s="58"/>
      <c r="C22" s="44"/>
      <c r="D22" s="44"/>
      <c r="E22" s="59"/>
      <c r="F22" s="59"/>
    </row>
    <row r="23" spans="1:6" ht="15.6" x14ac:dyDescent="0.25">
      <c r="A23" s="44"/>
      <c r="C23" s="44"/>
      <c r="D23" s="44"/>
      <c r="E23" s="59"/>
      <c r="F23" s="59"/>
    </row>
    <row r="24" spans="1:6" ht="15.6" x14ac:dyDescent="0.25">
      <c r="B24" s="58"/>
    </row>
  </sheetData>
  <mergeCells count="14">
    <mergeCell ref="A2:F2"/>
    <mergeCell ref="A17:D17"/>
    <mergeCell ref="E17:F17"/>
    <mergeCell ref="A18:F21"/>
    <mergeCell ref="B13:F13"/>
    <mergeCell ref="A3:F3"/>
    <mergeCell ref="A4:F4"/>
    <mergeCell ref="A8:A9"/>
    <mergeCell ref="B8:B9"/>
    <mergeCell ref="C8:C9"/>
    <mergeCell ref="D8:D9"/>
    <mergeCell ref="E8:F8"/>
    <mergeCell ref="A7:B7"/>
    <mergeCell ref="A5:B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5"/>
  <sheetViews>
    <sheetView view="pageBreakPreview" zoomScale="60" zoomScaleNormal="100" workbookViewId="0">
      <selection activeCell="D23" sqref="D23:F23"/>
    </sheetView>
  </sheetViews>
  <sheetFormatPr defaultRowHeight="13.2" x14ac:dyDescent="0.25"/>
  <cols>
    <col min="1" max="1" width="3.88671875" style="4" bestFit="1" customWidth="1"/>
    <col min="2" max="2" width="49.88671875" style="4" customWidth="1"/>
    <col min="3" max="3" width="8.88671875" style="4"/>
    <col min="4" max="4" width="18.33203125" style="4" customWidth="1"/>
    <col min="5" max="5" width="12.5546875" style="4" customWidth="1"/>
    <col min="6" max="16384" width="8.88671875" style="4"/>
  </cols>
  <sheetData>
    <row r="1" spans="1:6" ht="13.5" customHeight="1" x14ac:dyDescent="0.25">
      <c r="A1" s="90"/>
      <c r="B1" s="91"/>
      <c r="C1" s="96" t="s">
        <v>86</v>
      </c>
      <c r="D1" s="97"/>
      <c r="E1" s="102" t="s">
        <v>6</v>
      </c>
      <c r="F1" s="103"/>
    </row>
    <row r="2" spans="1:6" ht="12.75" customHeight="1" x14ac:dyDescent="0.25">
      <c r="A2" s="92"/>
      <c r="B2" s="93"/>
      <c r="C2" s="98"/>
      <c r="D2" s="99"/>
      <c r="E2" s="104"/>
      <c r="F2" s="105"/>
    </row>
    <row r="3" spans="1:6" ht="12.75" customHeight="1" x14ac:dyDescent="0.25">
      <c r="A3" s="92"/>
      <c r="B3" s="93"/>
      <c r="C3" s="98"/>
      <c r="D3" s="99"/>
      <c r="E3" s="104"/>
      <c r="F3" s="105"/>
    </row>
    <row r="4" spans="1:6" ht="16.5" customHeight="1" x14ac:dyDescent="0.25">
      <c r="A4" s="94"/>
      <c r="B4" s="95"/>
      <c r="C4" s="100"/>
      <c r="D4" s="101"/>
      <c r="E4" s="106"/>
      <c r="F4" s="107"/>
    </row>
    <row r="5" spans="1:6" x14ac:dyDescent="0.25">
      <c r="A5" s="108"/>
      <c r="B5" s="109"/>
      <c r="C5" s="109"/>
      <c r="D5" s="109"/>
      <c r="E5" s="109"/>
      <c r="F5" s="110"/>
    </row>
    <row r="6" spans="1:6" x14ac:dyDescent="0.25">
      <c r="A6" s="111"/>
      <c r="B6" s="112"/>
      <c r="C6" s="113"/>
      <c r="D6" s="113"/>
      <c r="E6" s="114" t="s">
        <v>7</v>
      </c>
      <c r="F6" s="115"/>
    </row>
    <row r="7" spans="1:6" x14ac:dyDescent="0.25">
      <c r="A7" s="118" t="s">
        <v>87</v>
      </c>
      <c r="B7" s="113"/>
      <c r="C7" s="113"/>
      <c r="D7" s="113"/>
      <c r="E7" s="113"/>
      <c r="F7" s="119"/>
    </row>
    <row r="8" spans="1:6" x14ac:dyDescent="0.25">
      <c r="A8" s="1" t="s">
        <v>88</v>
      </c>
      <c r="B8" s="2"/>
      <c r="C8" s="2"/>
      <c r="D8" s="2"/>
      <c r="E8" s="2"/>
      <c r="F8" s="3"/>
    </row>
    <row r="9" spans="1:6" ht="54.75" customHeight="1" x14ac:dyDescent="0.25">
      <c r="A9" s="120" t="s">
        <v>115</v>
      </c>
      <c r="B9" s="121"/>
      <c r="C9" s="121"/>
      <c r="D9" s="121"/>
      <c r="E9" s="121"/>
      <c r="F9" s="122"/>
    </row>
    <row r="10" spans="1:6" ht="13.8" x14ac:dyDescent="0.25">
      <c r="A10" s="5" t="s">
        <v>89</v>
      </c>
      <c r="B10" s="123" t="s">
        <v>90</v>
      </c>
      <c r="C10" s="123"/>
      <c r="D10" s="124">
        <f>SUM(D11:D14)</f>
        <v>0</v>
      </c>
      <c r="E10" s="124"/>
      <c r="F10" s="125"/>
    </row>
    <row r="11" spans="1:6" ht="13.8" x14ac:dyDescent="0.25">
      <c r="A11" s="7" t="s">
        <v>2</v>
      </c>
      <c r="B11" s="8" t="s">
        <v>91</v>
      </c>
      <c r="C11" s="8"/>
      <c r="D11" s="126"/>
      <c r="E11" s="126"/>
      <c r="F11" s="127"/>
    </row>
    <row r="12" spans="1:6" ht="13.8" x14ac:dyDescent="0.25">
      <c r="A12" s="7" t="s">
        <v>3</v>
      </c>
      <c r="B12" s="8" t="s">
        <v>92</v>
      </c>
      <c r="C12" s="8"/>
      <c r="D12" s="126"/>
      <c r="E12" s="126"/>
      <c r="F12" s="127"/>
    </row>
    <row r="13" spans="1:6" ht="15" customHeight="1" x14ac:dyDescent="0.25">
      <c r="A13" s="7"/>
      <c r="B13" s="9"/>
      <c r="C13" s="8"/>
      <c r="D13" s="126"/>
      <c r="E13" s="126"/>
      <c r="F13" s="127"/>
    </row>
    <row r="14" spans="1:6" ht="13.8" x14ac:dyDescent="0.25">
      <c r="A14" s="7" t="s">
        <v>93</v>
      </c>
      <c r="B14" s="8" t="s">
        <v>94</v>
      </c>
      <c r="C14" s="8"/>
      <c r="D14" s="126"/>
      <c r="E14" s="126"/>
      <c r="F14" s="127"/>
    </row>
    <row r="15" spans="1:6" ht="13.8" x14ac:dyDescent="0.25">
      <c r="A15" s="7"/>
      <c r="B15" s="8"/>
      <c r="C15" s="8"/>
      <c r="D15" s="126"/>
      <c r="E15" s="126"/>
      <c r="F15" s="127"/>
    </row>
    <row r="16" spans="1:6" ht="13.8" x14ac:dyDescent="0.25">
      <c r="A16" s="5" t="s">
        <v>95</v>
      </c>
      <c r="B16" s="123" t="s">
        <v>96</v>
      </c>
      <c r="C16" s="123"/>
      <c r="D16" s="124">
        <f>SUM(D17:D20)</f>
        <v>0</v>
      </c>
      <c r="E16" s="124"/>
      <c r="F16" s="125"/>
    </row>
    <row r="17" spans="1:6" ht="13.8" x14ac:dyDescent="0.25">
      <c r="A17" s="10" t="s">
        <v>97</v>
      </c>
      <c r="B17" s="11" t="s">
        <v>98</v>
      </c>
      <c r="C17" s="6"/>
      <c r="D17" s="116"/>
      <c r="E17" s="116"/>
      <c r="F17" s="117"/>
    </row>
    <row r="18" spans="1:6" ht="13.8" x14ac:dyDescent="0.25">
      <c r="A18" s="10" t="s">
        <v>99</v>
      </c>
      <c r="B18" s="8" t="s">
        <v>100</v>
      </c>
      <c r="C18" s="8"/>
      <c r="D18" s="126"/>
      <c r="E18" s="126"/>
      <c r="F18" s="127"/>
    </row>
    <row r="19" spans="1:6" ht="13.8" x14ac:dyDescent="0.25">
      <c r="A19" s="10" t="s">
        <v>101</v>
      </c>
      <c r="B19" s="8" t="s">
        <v>102</v>
      </c>
      <c r="C19" s="8"/>
      <c r="D19" s="126"/>
      <c r="E19" s="126"/>
      <c r="F19" s="127"/>
    </row>
    <row r="20" spans="1:6" ht="13.8" x14ac:dyDescent="0.25">
      <c r="A20" s="10" t="s">
        <v>103</v>
      </c>
      <c r="B20" s="8" t="s">
        <v>104</v>
      </c>
      <c r="C20" s="8"/>
      <c r="D20" s="126"/>
      <c r="E20" s="126"/>
      <c r="F20" s="127"/>
    </row>
    <row r="21" spans="1:6" ht="13.8" x14ac:dyDescent="0.25">
      <c r="A21" s="7"/>
      <c r="B21" s="8"/>
      <c r="C21" s="8"/>
      <c r="D21" s="128"/>
      <c r="E21" s="128"/>
      <c r="F21" s="129"/>
    </row>
    <row r="22" spans="1:6" ht="13.8" x14ac:dyDescent="0.25">
      <c r="A22" s="5" t="s">
        <v>105</v>
      </c>
      <c r="B22" s="123" t="s">
        <v>106</v>
      </c>
      <c r="C22" s="123"/>
      <c r="D22" s="124">
        <f>SUM(D23)</f>
        <v>0</v>
      </c>
      <c r="E22" s="124"/>
      <c r="F22" s="125"/>
    </row>
    <row r="23" spans="1:6" ht="13.8" x14ac:dyDescent="0.25">
      <c r="A23" s="7" t="s">
        <v>107</v>
      </c>
      <c r="B23" s="8" t="s">
        <v>108</v>
      </c>
      <c r="C23" s="8"/>
      <c r="D23" s="126"/>
      <c r="E23" s="126"/>
      <c r="F23" s="127"/>
    </row>
    <row r="24" spans="1:6" ht="14.4" thickBot="1" x14ac:dyDescent="0.3">
      <c r="A24" s="12"/>
      <c r="B24" s="13"/>
      <c r="C24" s="13"/>
      <c r="D24" s="136"/>
      <c r="E24" s="136"/>
      <c r="F24" s="137"/>
    </row>
    <row r="25" spans="1:6" ht="14.4" thickBot="1" x14ac:dyDescent="0.3">
      <c r="A25" s="14" t="s">
        <v>109</v>
      </c>
      <c r="B25" s="138" t="s">
        <v>110</v>
      </c>
      <c r="C25" s="139"/>
      <c r="D25" s="140">
        <f>ROUND((((1+D11+D14)*(1+D12)*(1+D22))/(1-D16))-1,4)</f>
        <v>0</v>
      </c>
      <c r="E25" s="140"/>
      <c r="F25" s="141"/>
    </row>
    <row r="26" spans="1:6" ht="13.8" x14ac:dyDescent="0.25">
      <c r="A26" s="15"/>
      <c r="B26" s="13"/>
      <c r="C26" s="13"/>
      <c r="D26" s="13"/>
      <c r="F26" s="16"/>
    </row>
    <row r="27" spans="1:6" ht="41.25" customHeight="1" x14ac:dyDescent="0.25">
      <c r="A27" s="130" t="s">
        <v>111</v>
      </c>
      <c r="B27" s="131"/>
      <c r="C27" s="131"/>
      <c r="D27" s="131"/>
      <c r="E27" s="131"/>
      <c r="F27" s="132"/>
    </row>
    <row r="28" spans="1:6" ht="49.5" customHeight="1" x14ac:dyDescent="0.25">
      <c r="A28" s="142" t="s">
        <v>112</v>
      </c>
      <c r="B28" s="143"/>
      <c r="C28" s="143"/>
      <c r="D28" s="143"/>
      <c r="E28" s="143"/>
      <c r="F28" s="144"/>
    </row>
    <row r="29" spans="1:6" ht="180" customHeight="1" x14ac:dyDescent="0.25">
      <c r="A29" s="130" t="s">
        <v>113</v>
      </c>
      <c r="B29" s="131"/>
      <c r="C29" s="131"/>
      <c r="D29" s="131"/>
      <c r="E29" s="131"/>
      <c r="F29" s="132"/>
    </row>
    <row r="30" spans="1:6" ht="16.5" customHeight="1" x14ac:dyDescent="0.25">
      <c r="A30" s="133" t="s">
        <v>114</v>
      </c>
      <c r="B30" s="131"/>
      <c r="C30" s="131"/>
      <c r="D30" s="131"/>
      <c r="E30" s="131"/>
      <c r="F30" s="132"/>
    </row>
    <row r="31" spans="1:6" ht="16.5" customHeight="1" x14ac:dyDescent="0.25">
      <c r="A31" s="130"/>
      <c r="B31" s="131"/>
      <c r="C31" s="131"/>
      <c r="D31" s="131"/>
      <c r="E31" s="131"/>
      <c r="F31" s="132"/>
    </row>
    <row r="32" spans="1:6" ht="16.5" customHeight="1" x14ac:dyDescent="0.25">
      <c r="A32" s="130"/>
      <c r="B32" s="131"/>
      <c r="C32" s="131"/>
      <c r="D32" s="131"/>
      <c r="E32" s="131"/>
      <c r="F32" s="132"/>
    </row>
    <row r="33" spans="1:6" ht="16.5" customHeight="1" x14ac:dyDescent="0.25">
      <c r="A33" s="130"/>
      <c r="B33" s="131"/>
      <c r="C33" s="131"/>
      <c r="D33" s="131"/>
      <c r="E33" s="131"/>
      <c r="F33" s="132"/>
    </row>
    <row r="34" spans="1:6" ht="16.5" customHeight="1" x14ac:dyDescent="0.25">
      <c r="A34" s="130"/>
      <c r="B34" s="131"/>
      <c r="C34" s="131"/>
      <c r="D34" s="131"/>
      <c r="E34" s="131"/>
      <c r="F34" s="132"/>
    </row>
    <row r="35" spans="1:6" ht="10.5" customHeight="1" thickBot="1" x14ac:dyDescent="0.3">
      <c r="A35" s="134"/>
      <c r="B35" s="135"/>
      <c r="C35" s="135"/>
      <c r="D35" s="135"/>
      <c r="E35" s="17"/>
      <c r="F35" s="18"/>
    </row>
  </sheetData>
  <mergeCells count="34">
    <mergeCell ref="A29:F29"/>
    <mergeCell ref="A30:F34"/>
    <mergeCell ref="A35:D35"/>
    <mergeCell ref="D23:F23"/>
    <mergeCell ref="D24:F24"/>
    <mergeCell ref="B25:C25"/>
    <mergeCell ref="D25:F25"/>
    <mergeCell ref="A27:F27"/>
    <mergeCell ref="A28:F28"/>
    <mergeCell ref="D18:F18"/>
    <mergeCell ref="D19:F19"/>
    <mergeCell ref="D20:F20"/>
    <mergeCell ref="D21:F21"/>
    <mergeCell ref="B22:C22"/>
    <mergeCell ref="D22:F22"/>
    <mergeCell ref="D17:F17"/>
    <mergeCell ref="A7:F7"/>
    <mergeCell ref="A9:F9"/>
    <mergeCell ref="B10:C10"/>
    <mergeCell ref="D10:F10"/>
    <mergeCell ref="D11:F11"/>
    <mergeCell ref="D12:F12"/>
    <mergeCell ref="D13:F13"/>
    <mergeCell ref="D14:F14"/>
    <mergeCell ref="D15:F15"/>
    <mergeCell ref="B16:C16"/>
    <mergeCell ref="D16:F16"/>
    <mergeCell ref="A1:B4"/>
    <mergeCell ref="C1:D4"/>
    <mergeCell ref="E1:F4"/>
    <mergeCell ref="A5:F5"/>
    <mergeCell ref="A6:B6"/>
    <mergeCell ref="C6:D6"/>
    <mergeCell ref="E6:F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2"/>
  <sheetViews>
    <sheetView view="pageBreakPreview" zoomScale="60" zoomScaleNormal="100" workbookViewId="0">
      <selection activeCell="A7" sqref="A7:J7"/>
    </sheetView>
  </sheetViews>
  <sheetFormatPr defaultRowHeight="13.2" x14ac:dyDescent="0.25"/>
  <cols>
    <col min="1" max="1" width="2.6640625" style="4" customWidth="1"/>
    <col min="2" max="2" width="6.88671875" style="4" customWidth="1"/>
    <col min="3" max="3" width="10.44140625" style="4" customWidth="1"/>
    <col min="4" max="6" width="9.6640625" style="4" customWidth="1"/>
    <col min="7" max="7" width="12.6640625" style="4" customWidth="1"/>
    <col min="8" max="8" width="14.5546875" style="4" customWidth="1"/>
    <col min="9" max="9" width="12.6640625" style="4" customWidth="1"/>
    <col min="10" max="10" width="12.88671875" style="4" customWidth="1"/>
    <col min="11" max="11" width="3.44140625" style="4" customWidth="1"/>
    <col min="12" max="16384" width="8.88671875" style="4"/>
  </cols>
  <sheetData>
    <row r="1" spans="1:17" ht="13.8" thickBot="1" x14ac:dyDescent="0.3">
      <c r="A1" s="157"/>
      <c r="B1" s="158"/>
      <c r="C1" s="158"/>
      <c r="D1" s="161" t="s">
        <v>5</v>
      </c>
      <c r="E1" s="161"/>
      <c r="F1" s="161"/>
      <c r="G1" s="161"/>
      <c r="H1" s="161"/>
      <c r="I1" s="102" t="s">
        <v>6</v>
      </c>
      <c r="J1" s="103"/>
    </row>
    <row r="2" spans="1:17" ht="13.8" thickBot="1" x14ac:dyDescent="0.3">
      <c r="A2" s="159"/>
      <c r="B2" s="160"/>
      <c r="C2" s="160"/>
      <c r="D2" s="162"/>
      <c r="E2" s="162"/>
      <c r="F2" s="162"/>
      <c r="G2" s="162"/>
      <c r="H2" s="162"/>
      <c r="I2" s="104"/>
      <c r="J2" s="105"/>
    </row>
    <row r="3" spans="1:17" ht="15" customHeight="1" thickBot="1" x14ac:dyDescent="0.3">
      <c r="A3" s="159"/>
      <c r="B3" s="160"/>
      <c r="C3" s="160"/>
      <c r="D3" s="162"/>
      <c r="E3" s="162"/>
      <c r="F3" s="162"/>
      <c r="G3" s="162"/>
      <c r="H3" s="162"/>
      <c r="I3" s="104"/>
      <c r="J3" s="105"/>
    </row>
    <row r="4" spans="1:17" ht="15.75" customHeight="1" x14ac:dyDescent="0.25">
      <c r="A4" s="159"/>
      <c r="B4" s="160"/>
      <c r="C4" s="160"/>
      <c r="D4" s="162"/>
      <c r="E4" s="162"/>
      <c r="F4" s="162"/>
      <c r="G4" s="162"/>
      <c r="H4" s="162"/>
      <c r="I4" s="106"/>
      <c r="J4" s="107"/>
    </row>
    <row r="5" spans="1:17" ht="46.5" customHeight="1" thickBot="1" x14ac:dyDescent="0.3">
      <c r="A5" s="163"/>
      <c r="B5" s="164"/>
      <c r="C5" s="164"/>
      <c r="D5" s="165"/>
      <c r="E5" s="166"/>
      <c r="F5" s="166"/>
      <c r="G5" s="166"/>
      <c r="H5" s="166"/>
      <c r="I5" s="167"/>
      <c r="J5" s="168"/>
    </row>
    <row r="6" spans="1:17" ht="15.75" customHeight="1" thickBot="1" x14ac:dyDescent="0.3">
      <c r="A6" s="19"/>
      <c r="B6" s="20"/>
      <c r="C6" s="20"/>
      <c r="D6" s="145"/>
      <c r="E6" s="145"/>
      <c r="F6" s="145"/>
      <c r="G6" s="145"/>
      <c r="H6" s="145"/>
      <c r="I6" s="146" t="s">
        <v>7</v>
      </c>
      <c r="J6" s="147"/>
    </row>
    <row r="7" spans="1:17" ht="15.75" customHeight="1" x14ac:dyDescent="0.25">
      <c r="A7" s="148" t="s">
        <v>139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7" ht="61.5" customHeight="1" x14ac:dyDescent="0.25">
      <c r="A8" s="151" t="s">
        <v>116</v>
      </c>
      <c r="B8" s="152"/>
      <c r="C8" s="152"/>
      <c r="D8" s="152"/>
      <c r="E8" s="152"/>
      <c r="F8" s="152"/>
      <c r="G8" s="152"/>
      <c r="H8" s="152"/>
      <c r="I8" s="152"/>
      <c r="J8" s="153"/>
    </row>
    <row r="9" spans="1:17" x14ac:dyDescent="0.25">
      <c r="A9" s="154" t="s">
        <v>8</v>
      </c>
      <c r="B9" s="155"/>
      <c r="C9" s="155" t="s">
        <v>9</v>
      </c>
      <c r="D9" s="155"/>
      <c r="E9" s="155"/>
      <c r="F9" s="155"/>
      <c r="G9" s="155"/>
      <c r="H9" s="155"/>
      <c r="I9" s="155" t="s">
        <v>10</v>
      </c>
      <c r="J9" s="156"/>
    </row>
    <row r="10" spans="1:17" x14ac:dyDescent="0.25">
      <c r="A10" s="154"/>
      <c r="B10" s="155"/>
      <c r="C10" s="155"/>
      <c r="D10" s="155"/>
      <c r="E10" s="155"/>
      <c r="F10" s="155"/>
      <c r="G10" s="155"/>
      <c r="H10" s="155"/>
      <c r="I10" s="155"/>
      <c r="J10" s="156"/>
    </row>
    <row r="11" spans="1:17" x14ac:dyDescent="0.25">
      <c r="A11" s="169" t="s">
        <v>11</v>
      </c>
      <c r="B11" s="170"/>
      <c r="C11" s="171" t="s">
        <v>12</v>
      </c>
      <c r="D11" s="171"/>
      <c r="E11" s="171"/>
      <c r="F11" s="171"/>
      <c r="G11" s="171"/>
      <c r="H11" s="171"/>
      <c r="I11" s="172"/>
      <c r="J11" s="173"/>
      <c r="L11" s="174"/>
      <c r="M11" s="174"/>
      <c r="N11" s="174"/>
      <c r="O11" s="174"/>
      <c r="P11" s="174"/>
      <c r="Q11" s="174"/>
    </row>
    <row r="12" spans="1:17" x14ac:dyDescent="0.25">
      <c r="A12" s="169" t="s">
        <v>13</v>
      </c>
      <c r="B12" s="170"/>
      <c r="C12" s="171" t="s">
        <v>14</v>
      </c>
      <c r="D12" s="171"/>
      <c r="E12" s="171"/>
      <c r="F12" s="171"/>
      <c r="G12" s="171"/>
      <c r="H12" s="171"/>
      <c r="I12" s="172"/>
      <c r="J12" s="173"/>
      <c r="L12" s="174"/>
      <c r="M12" s="174"/>
      <c r="N12" s="174"/>
      <c r="O12" s="174"/>
      <c r="P12" s="174"/>
      <c r="Q12" s="174"/>
    </row>
    <row r="13" spans="1:17" x14ac:dyDescent="0.25">
      <c r="A13" s="169" t="s">
        <v>15</v>
      </c>
      <c r="B13" s="170"/>
      <c r="C13" s="171" t="s">
        <v>16</v>
      </c>
      <c r="D13" s="171"/>
      <c r="E13" s="171"/>
      <c r="F13" s="171"/>
      <c r="G13" s="171"/>
      <c r="H13" s="171"/>
      <c r="I13" s="172"/>
      <c r="J13" s="173"/>
      <c r="L13" s="174"/>
      <c r="M13" s="174"/>
      <c r="N13" s="174"/>
      <c r="O13" s="174"/>
      <c r="P13" s="174"/>
      <c r="Q13" s="174"/>
    </row>
    <row r="14" spans="1:17" x14ac:dyDescent="0.25">
      <c r="A14" s="169" t="s">
        <v>17</v>
      </c>
      <c r="B14" s="170"/>
      <c r="C14" s="171" t="s">
        <v>18</v>
      </c>
      <c r="D14" s="171"/>
      <c r="E14" s="171"/>
      <c r="F14" s="171"/>
      <c r="G14" s="171"/>
      <c r="H14" s="171"/>
      <c r="I14" s="172"/>
      <c r="J14" s="173"/>
      <c r="L14" s="174"/>
      <c r="M14" s="174"/>
      <c r="N14" s="174"/>
      <c r="O14" s="174"/>
      <c r="P14" s="174"/>
      <c r="Q14" s="174"/>
    </row>
    <row r="15" spans="1:17" x14ac:dyDescent="0.25">
      <c r="A15" s="169" t="s">
        <v>19</v>
      </c>
      <c r="B15" s="170"/>
      <c r="C15" s="171" t="s">
        <v>20</v>
      </c>
      <c r="D15" s="171"/>
      <c r="E15" s="171"/>
      <c r="F15" s="171"/>
      <c r="G15" s="171"/>
      <c r="H15" s="171"/>
      <c r="I15" s="172"/>
      <c r="J15" s="173"/>
      <c r="L15" s="174"/>
      <c r="M15" s="174"/>
      <c r="N15" s="174"/>
      <c r="O15" s="174"/>
      <c r="P15" s="174"/>
      <c r="Q15" s="174"/>
    </row>
    <row r="16" spans="1:17" x14ac:dyDescent="0.25">
      <c r="A16" s="169" t="s">
        <v>21</v>
      </c>
      <c r="B16" s="170"/>
      <c r="C16" s="171" t="s">
        <v>22</v>
      </c>
      <c r="D16" s="171"/>
      <c r="E16" s="171"/>
      <c r="F16" s="171"/>
      <c r="G16" s="171"/>
      <c r="H16" s="171"/>
      <c r="I16" s="172"/>
      <c r="J16" s="173"/>
      <c r="L16" s="21"/>
      <c r="M16" s="21"/>
      <c r="N16" s="21"/>
      <c r="O16" s="21"/>
      <c r="P16" s="21"/>
      <c r="Q16" s="21"/>
    </row>
    <row r="17" spans="1:17" x14ac:dyDescent="0.25">
      <c r="A17" s="169" t="s">
        <v>23</v>
      </c>
      <c r="B17" s="170"/>
      <c r="C17" s="171" t="s">
        <v>24</v>
      </c>
      <c r="D17" s="171"/>
      <c r="E17" s="171"/>
      <c r="F17" s="171"/>
      <c r="G17" s="171"/>
      <c r="H17" s="171"/>
      <c r="I17" s="172"/>
      <c r="J17" s="173"/>
      <c r="L17" s="174"/>
      <c r="M17" s="174"/>
      <c r="N17" s="174"/>
      <c r="O17" s="174"/>
      <c r="P17" s="174"/>
      <c r="Q17" s="174"/>
    </row>
    <row r="18" spans="1:17" x14ac:dyDescent="0.25">
      <c r="A18" s="169" t="s">
        <v>25</v>
      </c>
      <c r="B18" s="170"/>
      <c r="C18" s="171" t="s">
        <v>26</v>
      </c>
      <c r="D18" s="171"/>
      <c r="E18" s="171"/>
      <c r="F18" s="171"/>
      <c r="G18" s="171"/>
      <c r="H18" s="171"/>
      <c r="I18" s="172"/>
      <c r="J18" s="173"/>
      <c r="L18" s="174"/>
      <c r="M18" s="174"/>
      <c r="N18" s="174"/>
      <c r="O18" s="174"/>
      <c r="P18" s="174"/>
      <c r="Q18" s="174"/>
    </row>
    <row r="19" spans="1:17" x14ac:dyDescent="0.25">
      <c r="A19" s="169" t="s">
        <v>27</v>
      </c>
      <c r="B19" s="170"/>
      <c r="C19" s="171"/>
      <c r="D19" s="171"/>
      <c r="E19" s="171"/>
      <c r="F19" s="171"/>
      <c r="G19" s="171"/>
      <c r="H19" s="171"/>
      <c r="I19" s="175"/>
      <c r="J19" s="176"/>
    </row>
    <row r="20" spans="1:17" x14ac:dyDescent="0.25">
      <c r="A20" s="169" t="s">
        <v>28</v>
      </c>
      <c r="B20" s="170"/>
      <c r="C20" s="171"/>
      <c r="D20" s="171"/>
      <c r="E20" s="171"/>
      <c r="F20" s="171"/>
      <c r="G20" s="171"/>
      <c r="H20" s="171"/>
      <c r="I20" s="175"/>
      <c r="J20" s="176"/>
    </row>
    <row r="21" spans="1:17" x14ac:dyDescent="0.25">
      <c r="A21" s="169" t="s">
        <v>29</v>
      </c>
      <c r="B21" s="170"/>
      <c r="C21" s="171"/>
      <c r="D21" s="171"/>
      <c r="E21" s="171"/>
      <c r="F21" s="171"/>
      <c r="G21" s="171"/>
      <c r="H21" s="171"/>
      <c r="I21" s="175"/>
      <c r="J21" s="176"/>
    </row>
    <row r="22" spans="1:17" x14ac:dyDescent="0.25">
      <c r="A22" s="177" t="s">
        <v>30</v>
      </c>
      <c r="B22" s="178"/>
      <c r="C22" s="178"/>
      <c r="D22" s="178"/>
      <c r="E22" s="178"/>
      <c r="F22" s="178"/>
      <c r="G22" s="178"/>
      <c r="H22" s="178"/>
      <c r="I22" s="179">
        <f>SUM(I11:J21)</f>
        <v>0</v>
      </c>
      <c r="J22" s="180"/>
    </row>
    <row r="23" spans="1:17" x14ac:dyDescent="0.25">
      <c r="A23" s="154" t="s">
        <v>8</v>
      </c>
      <c r="B23" s="155"/>
      <c r="C23" s="155" t="s">
        <v>31</v>
      </c>
      <c r="D23" s="155"/>
      <c r="E23" s="155"/>
      <c r="F23" s="155"/>
      <c r="G23" s="155"/>
      <c r="H23" s="155"/>
      <c r="I23" s="155" t="s">
        <v>10</v>
      </c>
      <c r="J23" s="156"/>
    </row>
    <row r="24" spans="1:17" x14ac:dyDescent="0.25">
      <c r="A24" s="154"/>
      <c r="B24" s="155"/>
      <c r="C24" s="155"/>
      <c r="D24" s="155"/>
      <c r="E24" s="155"/>
      <c r="F24" s="155"/>
      <c r="G24" s="155"/>
      <c r="H24" s="155"/>
      <c r="I24" s="155"/>
      <c r="J24" s="156"/>
    </row>
    <row r="25" spans="1:17" x14ac:dyDescent="0.25">
      <c r="A25" s="169" t="s">
        <v>32</v>
      </c>
      <c r="B25" s="170"/>
      <c r="C25" s="171" t="s">
        <v>33</v>
      </c>
      <c r="D25" s="171"/>
      <c r="E25" s="171"/>
      <c r="F25" s="171"/>
      <c r="G25" s="171"/>
      <c r="H25" s="171"/>
      <c r="I25" s="172"/>
      <c r="J25" s="173"/>
      <c r="L25" s="174"/>
      <c r="M25" s="174"/>
      <c r="N25" s="174"/>
      <c r="O25" s="174"/>
      <c r="P25" s="174"/>
      <c r="Q25" s="174"/>
    </row>
    <row r="26" spans="1:17" x14ac:dyDescent="0.25">
      <c r="A26" s="169" t="s">
        <v>34</v>
      </c>
      <c r="B26" s="170"/>
      <c r="C26" s="171" t="s">
        <v>35</v>
      </c>
      <c r="D26" s="171"/>
      <c r="E26" s="171"/>
      <c r="F26" s="171"/>
      <c r="G26" s="171"/>
      <c r="H26" s="171"/>
      <c r="I26" s="172"/>
      <c r="J26" s="173"/>
      <c r="L26" s="174"/>
      <c r="M26" s="174"/>
      <c r="N26" s="174"/>
      <c r="O26" s="174"/>
      <c r="P26" s="174"/>
      <c r="Q26" s="174"/>
    </row>
    <row r="27" spans="1:17" x14ac:dyDescent="0.25">
      <c r="A27" s="169" t="s">
        <v>36</v>
      </c>
      <c r="B27" s="170"/>
      <c r="C27" s="171" t="s">
        <v>37</v>
      </c>
      <c r="D27" s="171"/>
      <c r="E27" s="171"/>
      <c r="F27" s="171"/>
      <c r="G27" s="171"/>
      <c r="H27" s="171"/>
      <c r="I27" s="172"/>
      <c r="J27" s="173"/>
      <c r="L27" s="174"/>
      <c r="M27" s="174"/>
      <c r="N27" s="174"/>
      <c r="O27" s="174"/>
      <c r="P27" s="174"/>
      <c r="Q27" s="174"/>
    </row>
    <row r="28" spans="1:17" x14ac:dyDescent="0.25">
      <c r="A28" s="169" t="s">
        <v>38</v>
      </c>
      <c r="B28" s="170"/>
      <c r="C28" s="171" t="s">
        <v>39</v>
      </c>
      <c r="D28" s="171"/>
      <c r="E28" s="171"/>
      <c r="F28" s="171"/>
      <c r="G28" s="171"/>
      <c r="H28" s="171"/>
      <c r="I28" s="172"/>
      <c r="J28" s="173"/>
      <c r="L28" s="174"/>
      <c r="M28" s="174"/>
      <c r="N28" s="174"/>
      <c r="O28" s="174"/>
      <c r="P28" s="174"/>
      <c r="Q28" s="174"/>
    </row>
    <row r="29" spans="1:17" x14ac:dyDescent="0.25">
      <c r="A29" s="169" t="s">
        <v>40</v>
      </c>
      <c r="B29" s="170"/>
      <c r="C29" s="171" t="s">
        <v>41</v>
      </c>
      <c r="D29" s="171"/>
      <c r="E29" s="171"/>
      <c r="F29" s="171"/>
      <c r="G29" s="171"/>
      <c r="H29" s="171"/>
      <c r="I29" s="172"/>
      <c r="J29" s="173"/>
      <c r="L29" s="174"/>
      <c r="M29" s="174"/>
      <c r="N29" s="174"/>
      <c r="O29" s="174"/>
      <c r="P29" s="174"/>
      <c r="Q29" s="174"/>
    </row>
    <row r="30" spans="1:17" x14ac:dyDescent="0.25">
      <c r="A30" s="169" t="s">
        <v>42</v>
      </c>
      <c r="B30" s="170"/>
      <c r="C30" s="171" t="s">
        <v>43</v>
      </c>
      <c r="D30" s="171"/>
      <c r="E30" s="171"/>
      <c r="F30" s="171"/>
      <c r="G30" s="171"/>
      <c r="H30" s="171"/>
      <c r="I30" s="172"/>
      <c r="J30" s="173"/>
      <c r="L30" s="174"/>
      <c r="M30" s="174"/>
      <c r="N30" s="174"/>
      <c r="O30" s="174"/>
      <c r="P30" s="174"/>
      <c r="Q30" s="174"/>
    </row>
    <row r="31" spans="1:17" x14ac:dyDescent="0.25">
      <c r="A31" s="169" t="s">
        <v>44</v>
      </c>
      <c r="B31" s="170"/>
      <c r="C31" s="171" t="s">
        <v>45</v>
      </c>
      <c r="D31" s="171"/>
      <c r="E31" s="171"/>
      <c r="F31" s="171"/>
      <c r="G31" s="171"/>
      <c r="H31" s="171"/>
      <c r="I31" s="172"/>
      <c r="J31" s="173"/>
      <c r="L31" s="174"/>
      <c r="M31" s="174"/>
      <c r="N31" s="174"/>
      <c r="O31" s="174"/>
      <c r="P31" s="174"/>
      <c r="Q31" s="174"/>
    </row>
    <row r="32" spans="1:17" x14ac:dyDescent="0.25">
      <c r="A32" s="169" t="s">
        <v>46</v>
      </c>
      <c r="B32" s="170"/>
      <c r="C32" s="171" t="s">
        <v>47</v>
      </c>
      <c r="D32" s="171"/>
      <c r="E32" s="171"/>
      <c r="F32" s="171"/>
      <c r="G32" s="171"/>
      <c r="H32" s="171"/>
      <c r="I32" s="172"/>
      <c r="J32" s="173"/>
      <c r="L32" s="22"/>
      <c r="M32" s="22"/>
      <c r="N32" s="22"/>
      <c r="O32" s="22"/>
      <c r="P32" s="22"/>
      <c r="Q32" s="22"/>
    </row>
    <row r="33" spans="1:17" x14ac:dyDescent="0.25">
      <c r="A33" s="169" t="s">
        <v>48</v>
      </c>
      <c r="B33" s="170"/>
      <c r="C33" s="171" t="s">
        <v>49</v>
      </c>
      <c r="D33" s="171"/>
      <c r="E33" s="171"/>
      <c r="F33" s="171"/>
      <c r="G33" s="171"/>
      <c r="H33" s="171"/>
      <c r="I33" s="172"/>
      <c r="J33" s="173"/>
    </row>
    <row r="34" spans="1:17" x14ac:dyDescent="0.25">
      <c r="A34" s="169" t="s">
        <v>50</v>
      </c>
      <c r="B34" s="170"/>
      <c r="C34" s="171" t="s">
        <v>51</v>
      </c>
      <c r="D34" s="171"/>
      <c r="E34" s="171"/>
      <c r="F34" s="171"/>
      <c r="G34" s="171"/>
      <c r="H34" s="171"/>
      <c r="I34" s="175"/>
      <c r="J34" s="176"/>
    </row>
    <row r="35" spans="1:17" x14ac:dyDescent="0.25">
      <c r="A35" s="181" t="s">
        <v>117</v>
      </c>
      <c r="B35" s="182"/>
      <c r="C35" s="183" t="s">
        <v>118</v>
      </c>
      <c r="D35" s="184"/>
      <c r="E35" s="184"/>
      <c r="F35" s="184"/>
      <c r="G35" s="184"/>
      <c r="H35" s="185"/>
      <c r="I35" s="186"/>
      <c r="J35" s="187"/>
    </row>
    <row r="36" spans="1:17" x14ac:dyDescent="0.25">
      <c r="A36" s="169" t="s">
        <v>52</v>
      </c>
      <c r="B36" s="170"/>
      <c r="C36" s="170"/>
      <c r="D36" s="170"/>
      <c r="E36" s="170"/>
      <c r="F36" s="170"/>
      <c r="G36" s="170"/>
      <c r="H36" s="170"/>
      <c r="I36" s="188">
        <f>SUM(I25:J35)</f>
        <v>0</v>
      </c>
      <c r="J36" s="189"/>
    </row>
    <row r="37" spans="1:17" x14ac:dyDescent="0.25">
      <c r="A37" s="154" t="s">
        <v>8</v>
      </c>
      <c r="B37" s="155"/>
      <c r="C37" s="155" t="s">
        <v>53</v>
      </c>
      <c r="D37" s="155"/>
      <c r="E37" s="155"/>
      <c r="F37" s="155"/>
      <c r="G37" s="155"/>
      <c r="H37" s="155"/>
      <c r="I37" s="155" t="s">
        <v>10</v>
      </c>
      <c r="J37" s="156"/>
    </row>
    <row r="38" spans="1:17" x14ac:dyDescent="0.25">
      <c r="A38" s="154"/>
      <c r="B38" s="155"/>
      <c r="C38" s="155"/>
      <c r="D38" s="155"/>
      <c r="E38" s="155"/>
      <c r="F38" s="155"/>
      <c r="G38" s="155"/>
      <c r="H38" s="155"/>
      <c r="I38" s="155"/>
      <c r="J38" s="156"/>
    </row>
    <row r="39" spans="1:17" x14ac:dyDescent="0.25">
      <c r="A39" s="169" t="s">
        <v>54</v>
      </c>
      <c r="B39" s="170"/>
      <c r="C39" s="171" t="s">
        <v>55</v>
      </c>
      <c r="D39" s="171"/>
      <c r="E39" s="171"/>
      <c r="F39" s="171"/>
      <c r="G39" s="171"/>
      <c r="H39" s="171"/>
      <c r="I39" s="175"/>
      <c r="J39" s="176"/>
      <c r="L39" s="174"/>
      <c r="M39" s="174"/>
      <c r="N39" s="174"/>
      <c r="O39" s="174"/>
      <c r="P39" s="174"/>
      <c r="Q39" s="174"/>
    </row>
    <row r="40" spans="1:17" x14ac:dyDescent="0.25">
      <c r="A40" s="169" t="s">
        <v>56</v>
      </c>
      <c r="B40" s="170"/>
      <c r="C40" s="171" t="s">
        <v>57</v>
      </c>
      <c r="D40" s="171"/>
      <c r="E40" s="171"/>
      <c r="F40" s="171"/>
      <c r="G40" s="171"/>
      <c r="H40" s="171"/>
      <c r="I40" s="175"/>
      <c r="J40" s="176"/>
      <c r="L40" s="174"/>
      <c r="M40" s="174"/>
      <c r="N40" s="174"/>
      <c r="O40" s="174"/>
      <c r="P40" s="174"/>
      <c r="Q40" s="174"/>
    </row>
    <row r="41" spans="1:17" x14ac:dyDescent="0.25">
      <c r="A41" s="169" t="s">
        <v>58</v>
      </c>
      <c r="B41" s="170"/>
      <c r="C41" s="171" t="s">
        <v>59</v>
      </c>
      <c r="D41" s="171"/>
      <c r="E41" s="171"/>
      <c r="F41" s="171"/>
      <c r="G41" s="171"/>
      <c r="H41" s="171"/>
      <c r="I41" s="175"/>
      <c r="J41" s="176"/>
      <c r="L41" s="174"/>
      <c r="M41" s="174"/>
      <c r="N41" s="174"/>
      <c r="O41" s="174"/>
      <c r="P41" s="174"/>
      <c r="Q41" s="174"/>
    </row>
    <row r="42" spans="1:17" x14ac:dyDescent="0.25">
      <c r="A42" s="169" t="s">
        <v>60</v>
      </c>
      <c r="B42" s="170"/>
      <c r="C42" s="171" t="s">
        <v>61</v>
      </c>
      <c r="D42" s="171"/>
      <c r="E42" s="171"/>
      <c r="F42" s="171"/>
      <c r="G42" s="171"/>
      <c r="H42" s="171"/>
      <c r="I42" s="175"/>
      <c r="J42" s="176"/>
      <c r="L42" s="174"/>
      <c r="M42" s="174"/>
      <c r="N42" s="174"/>
      <c r="O42" s="174"/>
      <c r="P42" s="174"/>
      <c r="Q42" s="174"/>
    </row>
    <row r="43" spans="1:17" x14ac:dyDescent="0.25">
      <c r="A43" s="169" t="s">
        <v>62</v>
      </c>
      <c r="B43" s="170"/>
      <c r="C43" s="171" t="s">
        <v>63</v>
      </c>
      <c r="D43" s="171"/>
      <c r="E43" s="171"/>
      <c r="F43" s="171"/>
      <c r="G43" s="171"/>
      <c r="H43" s="171"/>
      <c r="I43" s="175"/>
      <c r="J43" s="176"/>
      <c r="L43" s="174"/>
      <c r="M43" s="174"/>
      <c r="N43" s="174"/>
      <c r="O43" s="174"/>
      <c r="P43" s="174"/>
      <c r="Q43" s="174"/>
    </row>
    <row r="44" spans="1:17" x14ac:dyDescent="0.25">
      <c r="A44" s="169" t="s">
        <v>64</v>
      </c>
      <c r="B44" s="170"/>
      <c r="C44" s="171"/>
      <c r="D44" s="171"/>
      <c r="E44" s="171"/>
      <c r="F44" s="171"/>
      <c r="G44" s="171"/>
      <c r="H44" s="171"/>
      <c r="I44" s="175"/>
      <c r="J44" s="176"/>
    </row>
    <row r="45" spans="1:17" x14ac:dyDescent="0.25">
      <c r="A45" s="169" t="s">
        <v>65</v>
      </c>
      <c r="B45" s="170"/>
      <c r="C45" s="171"/>
      <c r="D45" s="171"/>
      <c r="E45" s="171"/>
      <c r="F45" s="171"/>
      <c r="G45" s="171"/>
      <c r="H45" s="171"/>
      <c r="I45" s="175"/>
      <c r="J45" s="176"/>
    </row>
    <row r="46" spans="1:17" x14ac:dyDescent="0.25">
      <c r="A46" s="169" t="s">
        <v>66</v>
      </c>
      <c r="B46" s="170"/>
      <c r="C46" s="170"/>
      <c r="D46" s="170"/>
      <c r="E46" s="170"/>
      <c r="F46" s="170"/>
      <c r="G46" s="170"/>
      <c r="H46" s="170"/>
      <c r="I46" s="188">
        <f>SUM(I39:J45)</f>
        <v>0</v>
      </c>
      <c r="J46" s="189"/>
    </row>
    <row r="47" spans="1:17" x14ac:dyDescent="0.25">
      <c r="A47" s="154" t="s">
        <v>8</v>
      </c>
      <c r="B47" s="155"/>
      <c r="C47" s="155" t="s">
        <v>67</v>
      </c>
      <c r="D47" s="155"/>
      <c r="E47" s="155"/>
      <c r="F47" s="155"/>
      <c r="G47" s="155"/>
      <c r="H47" s="155"/>
      <c r="I47" s="155" t="s">
        <v>10</v>
      </c>
      <c r="J47" s="156"/>
    </row>
    <row r="48" spans="1:17" x14ac:dyDescent="0.25">
      <c r="A48" s="154"/>
      <c r="B48" s="155"/>
      <c r="C48" s="155"/>
      <c r="D48" s="155"/>
      <c r="E48" s="155"/>
      <c r="F48" s="155"/>
      <c r="G48" s="155"/>
      <c r="H48" s="155"/>
      <c r="I48" s="155"/>
      <c r="J48" s="156"/>
    </row>
    <row r="49" spans="1:18" x14ac:dyDescent="0.25">
      <c r="A49" s="169" t="s">
        <v>68</v>
      </c>
      <c r="B49" s="170"/>
      <c r="C49" s="171" t="s">
        <v>69</v>
      </c>
      <c r="D49" s="171"/>
      <c r="E49" s="171"/>
      <c r="F49" s="171"/>
      <c r="G49" s="171"/>
      <c r="H49" s="171"/>
      <c r="I49" s="172"/>
      <c r="J49" s="173"/>
      <c r="M49" s="174"/>
      <c r="N49" s="174"/>
      <c r="O49" s="174"/>
      <c r="P49" s="174"/>
      <c r="Q49" s="174"/>
      <c r="R49" s="174"/>
    </row>
    <row r="50" spans="1:18" ht="42" customHeight="1" x14ac:dyDescent="0.25">
      <c r="A50" s="169" t="s">
        <v>70</v>
      </c>
      <c r="B50" s="170"/>
      <c r="C50" s="190" t="s">
        <v>71</v>
      </c>
      <c r="D50" s="190"/>
      <c r="E50" s="190"/>
      <c r="F50" s="190"/>
      <c r="G50" s="190"/>
      <c r="H50" s="190"/>
      <c r="I50" s="170"/>
      <c r="J50" s="191"/>
      <c r="M50" s="192"/>
      <c r="N50" s="192"/>
      <c r="O50" s="192"/>
      <c r="P50" s="192"/>
      <c r="Q50" s="192"/>
      <c r="R50" s="192"/>
    </row>
    <row r="51" spans="1:18" x14ac:dyDescent="0.25">
      <c r="A51" s="202" t="s">
        <v>72</v>
      </c>
      <c r="B51" s="203"/>
      <c r="C51" s="203"/>
      <c r="D51" s="203"/>
      <c r="E51" s="203"/>
      <c r="F51" s="203"/>
      <c r="G51" s="203"/>
      <c r="H51" s="203"/>
      <c r="I51" s="204">
        <f>I49+I50</f>
        <v>0</v>
      </c>
      <c r="J51" s="205"/>
    </row>
    <row r="52" spans="1:18" x14ac:dyDescent="0.25">
      <c r="A52" s="206" t="s">
        <v>8</v>
      </c>
      <c r="B52" s="207"/>
      <c r="C52" s="208" t="s">
        <v>73</v>
      </c>
      <c r="D52" s="208"/>
      <c r="E52" s="208"/>
      <c r="F52" s="208"/>
      <c r="G52" s="208"/>
      <c r="H52" s="208"/>
      <c r="I52" s="209" t="s">
        <v>10</v>
      </c>
      <c r="J52" s="210"/>
    </row>
    <row r="53" spans="1:18" ht="22.5" customHeight="1" x14ac:dyDescent="0.25">
      <c r="A53" s="206"/>
      <c r="B53" s="207"/>
      <c r="C53" s="208"/>
      <c r="D53" s="208"/>
      <c r="E53" s="208"/>
      <c r="F53" s="208"/>
      <c r="G53" s="208"/>
      <c r="H53" s="208"/>
      <c r="I53" s="209"/>
      <c r="J53" s="210"/>
    </row>
    <row r="54" spans="1:18" ht="12.75" customHeight="1" x14ac:dyDescent="0.25">
      <c r="A54" s="193" t="s">
        <v>74</v>
      </c>
      <c r="B54" s="194"/>
      <c r="C54" s="195" t="s">
        <v>75</v>
      </c>
      <c r="D54" s="195"/>
      <c r="E54" s="195"/>
      <c r="F54" s="195"/>
      <c r="G54" s="195"/>
      <c r="H54" s="195"/>
      <c r="I54" s="196"/>
      <c r="J54" s="197"/>
    </row>
    <row r="55" spans="1:18" x14ac:dyDescent="0.25">
      <c r="A55" s="193" t="s">
        <v>76</v>
      </c>
      <c r="B55" s="194"/>
      <c r="C55" s="195" t="s">
        <v>77</v>
      </c>
      <c r="D55" s="195"/>
      <c r="E55" s="195"/>
      <c r="F55" s="195"/>
      <c r="G55" s="195"/>
      <c r="H55" s="195"/>
      <c r="I55" s="196"/>
      <c r="J55" s="197"/>
    </row>
    <row r="56" spans="1:18" x14ac:dyDescent="0.25">
      <c r="A56" s="169" t="s">
        <v>78</v>
      </c>
      <c r="B56" s="170"/>
      <c r="C56" s="198" t="s">
        <v>79</v>
      </c>
      <c r="D56" s="195"/>
      <c r="E56" s="195"/>
      <c r="F56" s="195"/>
      <c r="G56" s="195"/>
      <c r="H56" s="199"/>
      <c r="I56" s="200"/>
      <c r="J56" s="201"/>
    </row>
    <row r="57" spans="1:18" x14ac:dyDescent="0.25">
      <c r="A57" s="169" t="s">
        <v>80</v>
      </c>
      <c r="B57" s="170"/>
      <c r="C57" s="198" t="s">
        <v>81</v>
      </c>
      <c r="D57" s="195"/>
      <c r="E57" s="195"/>
      <c r="F57" s="195"/>
      <c r="G57" s="195"/>
      <c r="H57" s="199"/>
      <c r="I57" s="200"/>
      <c r="J57" s="201"/>
    </row>
    <row r="58" spans="1:18" x14ac:dyDescent="0.25">
      <c r="A58" s="169" t="s">
        <v>82</v>
      </c>
      <c r="B58" s="170"/>
      <c r="C58" s="198" t="s">
        <v>83</v>
      </c>
      <c r="D58" s="195"/>
      <c r="E58" s="195"/>
      <c r="F58" s="195"/>
      <c r="G58" s="195"/>
      <c r="H58" s="199"/>
      <c r="I58" s="200"/>
      <c r="J58" s="201"/>
    </row>
    <row r="59" spans="1:18" x14ac:dyDescent="0.25">
      <c r="A59" s="202" t="s">
        <v>84</v>
      </c>
      <c r="B59" s="203"/>
      <c r="C59" s="211"/>
      <c r="D59" s="211"/>
      <c r="E59" s="211"/>
      <c r="F59" s="211"/>
      <c r="G59" s="211"/>
      <c r="H59" s="212"/>
      <c r="I59" s="188">
        <f>SUM(I54:I58)</f>
        <v>0</v>
      </c>
      <c r="J59" s="189"/>
    </row>
    <row r="60" spans="1:18" ht="13.8" thickBot="1" x14ac:dyDescent="0.3">
      <c r="A60" s="213" t="s">
        <v>85</v>
      </c>
      <c r="B60" s="214"/>
      <c r="C60" s="214"/>
      <c r="D60" s="214"/>
      <c r="E60" s="214"/>
      <c r="F60" s="214"/>
      <c r="G60" s="214"/>
      <c r="H60" s="214"/>
      <c r="I60" s="215">
        <f>(I22+I36+I46+I51+I59)%</f>
        <v>0</v>
      </c>
      <c r="J60" s="216"/>
    </row>
    <row r="61" spans="1:18" ht="13.5" customHeight="1" thickBot="1" x14ac:dyDescent="0.3">
      <c r="A61" s="213"/>
      <c r="B61" s="214"/>
      <c r="C61" s="214"/>
      <c r="D61" s="214"/>
      <c r="E61" s="214"/>
      <c r="F61" s="214"/>
      <c r="G61" s="214"/>
      <c r="H61" s="214"/>
      <c r="I61" s="217"/>
      <c r="J61" s="218"/>
    </row>
    <row r="62" spans="1:18" ht="31.5" customHeight="1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1"/>
      <c r="K62" s="23"/>
      <c r="L62" s="23"/>
      <c r="M62" s="23"/>
      <c r="N62" s="23"/>
    </row>
  </sheetData>
  <mergeCells count="167">
    <mergeCell ref="A59:H59"/>
    <mergeCell ref="I59:J59"/>
    <mergeCell ref="A60:H61"/>
    <mergeCell ref="I60:J61"/>
    <mergeCell ref="A62:J62"/>
    <mergeCell ref="A57:B57"/>
    <mergeCell ref="C57:H57"/>
    <mergeCell ref="I57:J57"/>
    <mergeCell ref="A58:B58"/>
    <mergeCell ref="C58:H58"/>
    <mergeCell ref="I58:J58"/>
    <mergeCell ref="A55:B55"/>
    <mergeCell ref="C55:H55"/>
    <mergeCell ref="I55:J55"/>
    <mergeCell ref="A56:B56"/>
    <mergeCell ref="C56:H56"/>
    <mergeCell ref="I56:J56"/>
    <mergeCell ref="A51:H51"/>
    <mergeCell ref="I51:J51"/>
    <mergeCell ref="A52:B53"/>
    <mergeCell ref="C52:H53"/>
    <mergeCell ref="I52:J53"/>
    <mergeCell ref="A54:B54"/>
    <mergeCell ref="C54:H54"/>
    <mergeCell ref="I54:J54"/>
    <mergeCell ref="A49:B49"/>
    <mergeCell ref="C49:H49"/>
    <mergeCell ref="I49:J49"/>
    <mergeCell ref="M49:R49"/>
    <mergeCell ref="A50:B50"/>
    <mergeCell ref="C50:H50"/>
    <mergeCell ref="I50:J50"/>
    <mergeCell ref="M50:R50"/>
    <mergeCell ref="A45:B45"/>
    <mergeCell ref="C45:H45"/>
    <mergeCell ref="I45:J45"/>
    <mergeCell ref="A46:H46"/>
    <mergeCell ref="I46:J46"/>
    <mergeCell ref="A47:B48"/>
    <mergeCell ref="C47:H48"/>
    <mergeCell ref="I47:J48"/>
    <mergeCell ref="A43:B43"/>
    <mergeCell ref="C43:H43"/>
    <mergeCell ref="I43:J43"/>
    <mergeCell ref="L43:Q43"/>
    <mergeCell ref="A44:B44"/>
    <mergeCell ref="C44:H44"/>
    <mergeCell ref="I44:J44"/>
    <mergeCell ref="A41:B41"/>
    <mergeCell ref="C41:H41"/>
    <mergeCell ref="I41:J41"/>
    <mergeCell ref="L41:Q41"/>
    <mergeCell ref="A42:B42"/>
    <mergeCell ref="C42:H42"/>
    <mergeCell ref="I42:J42"/>
    <mergeCell ref="L42:Q42"/>
    <mergeCell ref="A39:B39"/>
    <mergeCell ref="C39:H39"/>
    <mergeCell ref="I39:J39"/>
    <mergeCell ref="L39:Q39"/>
    <mergeCell ref="A40:B40"/>
    <mergeCell ref="C40:H40"/>
    <mergeCell ref="I40:J40"/>
    <mergeCell ref="L40:Q40"/>
    <mergeCell ref="A35:B35"/>
    <mergeCell ref="C35:H35"/>
    <mergeCell ref="I35:J35"/>
    <mergeCell ref="A36:H36"/>
    <mergeCell ref="I36:J36"/>
    <mergeCell ref="A37:B38"/>
    <mergeCell ref="C37:H38"/>
    <mergeCell ref="I37:J38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L31:Q31"/>
    <mergeCell ref="A32:B32"/>
    <mergeCell ref="C32:H32"/>
    <mergeCell ref="I32:J32"/>
    <mergeCell ref="A29:B29"/>
    <mergeCell ref="C29:H29"/>
    <mergeCell ref="I29:J29"/>
    <mergeCell ref="L29:Q29"/>
    <mergeCell ref="A30:B30"/>
    <mergeCell ref="C30:H30"/>
    <mergeCell ref="I30:J30"/>
    <mergeCell ref="L30:Q30"/>
    <mergeCell ref="A27:B27"/>
    <mergeCell ref="C27:H27"/>
    <mergeCell ref="I27:J27"/>
    <mergeCell ref="L27:Q27"/>
    <mergeCell ref="A28:B28"/>
    <mergeCell ref="C28:H28"/>
    <mergeCell ref="I28:J28"/>
    <mergeCell ref="L28:Q28"/>
    <mergeCell ref="A25:B25"/>
    <mergeCell ref="C25:H25"/>
    <mergeCell ref="I25:J25"/>
    <mergeCell ref="L25:Q25"/>
    <mergeCell ref="A26:B26"/>
    <mergeCell ref="C26:H26"/>
    <mergeCell ref="I26:J26"/>
    <mergeCell ref="L26:Q26"/>
    <mergeCell ref="A21:B21"/>
    <mergeCell ref="C21:H21"/>
    <mergeCell ref="I21:J21"/>
    <mergeCell ref="A22:H22"/>
    <mergeCell ref="I22:J22"/>
    <mergeCell ref="A23:B24"/>
    <mergeCell ref="C23:H24"/>
    <mergeCell ref="I23:J24"/>
    <mergeCell ref="A19:B19"/>
    <mergeCell ref="C19:H19"/>
    <mergeCell ref="I19:J19"/>
    <mergeCell ref="A20:B20"/>
    <mergeCell ref="C20:H20"/>
    <mergeCell ref="I20:J20"/>
    <mergeCell ref="A17:B17"/>
    <mergeCell ref="C17:H17"/>
    <mergeCell ref="I17:J17"/>
    <mergeCell ref="L17:Q17"/>
    <mergeCell ref="A18:B18"/>
    <mergeCell ref="C18:H18"/>
    <mergeCell ref="I18:J18"/>
    <mergeCell ref="L18:Q18"/>
    <mergeCell ref="A15:B15"/>
    <mergeCell ref="C15:H15"/>
    <mergeCell ref="I15:J15"/>
    <mergeCell ref="L15:Q15"/>
    <mergeCell ref="A16:B16"/>
    <mergeCell ref="C16:H16"/>
    <mergeCell ref="I16:J16"/>
    <mergeCell ref="A13:B13"/>
    <mergeCell ref="C13:H13"/>
    <mergeCell ref="I13:J13"/>
    <mergeCell ref="L13:Q13"/>
    <mergeCell ref="A14:B14"/>
    <mergeCell ref="C14:H14"/>
    <mergeCell ref="I14:J14"/>
    <mergeCell ref="L14:Q14"/>
    <mergeCell ref="A11:B11"/>
    <mergeCell ref="C11:H11"/>
    <mergeCell ref="I11:J11"/>
    <mergeCell ref="L11:Q11"/>
    <mergeCell ref="A12:B12"/>
    <mergeCell ref="C12:H12"/>
    <mergeCell ref="I12:J12"/>
    <mergeCell ref="L12:Q12"/>
    <mergeCell ref="D6:H6"/>
    <mergeCell ref="I6:J6"/>
    <mergeCell ref="A7:J7"/>
    <mergeCell ref="A8:J8"/>
    <mergeCell ref="A9:B10"/>
    <mergeCell ref="C9:H10"/>
    <mergeCell ref="I9:J10"/>
    <mergeCell ref="A1:C4"/>
    <mergeCell ref="D1:H4"/>
    <mergeCell ref="I1:J4"/>
    <mergeCell ref="A5:C5"/>
    <mergeCell ref="D5:H5"/>
    <mergeCell ref="I5:J5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82" orientation="portrait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7AF6-5B0E-4F49-AE21-8615D2D4C81B}">
  <sheetPr>
    <pageSetUpPr fitToPage="1"/>
  </sheetPr>
  <dimension ref="A1:R62"/>
  <sheetViews>
    <sheetView view="pageBreakPreview" zoomScale="60" zoomScaleNormal="100" workbookViewId="0">
      <selection activeCell="I54" sqref="I54:J58"/>
    </sheetView>
  </sheetViews>
  <sheetFormatPr defaultRowHeight="13.2" x14ac:dyDescent="0.25"/>
  <cols>
    <col min="1" max="1" width="2.6640625" style="4" customWidth="1"/>
    <col min="2" max="2" width="6.88671875" style="4" customWidth="1"/>
    <col min="3" max="3" width="10.44140625" style="4" customWidth="1"/>
    <col min="4" max="6" width="9.6640625" style="4" customWidth="1"/>
    <col min="7" max="7" width="12.6640625" style="4" customWidth="1"/>
    <col min="8" max="8" width="14.5546875" style="4" customWidth="1"/>
    <col min="9" max="9" width="12.6640625" style="4" customWidth="1"/>
    <col min="10" max="10" width="12.88671875" style="4" customWidth="1"/>
    <col min="11" max="11" width="3.44140625" style="4" customWidth="1"/>
    <col min="12" max="16384" width="8.88671875" style="4"/>
  </cols>
  <sheetData>
    <row r="1" spans="1:17" ht="13.8" thickBot="1" x14ac:dyDescent="0.3">
      <c r="A1" s="157"/>
      <c r="B1" s="158"/>
      <c r="C1" s="158"/>
      <c r="D1" s="161" t="s">
        <v>5</v>
      </c>
      <c r="E1" s="161"/>
      <c r="F1" s="161"/>
      <c r="G1" s="161"/>
      <c r="H1" s="161"/>
      <c r="I1" s="102" t="s">
        <v>6</v>
      </c>
      <c r="J1" s="103"/>
    </row>
    <row r="2" spans="1:17" ht="13.8" thickBot="1" x14ac:dyDescent="0.3">
      <c r="A2" s="159"/>
      <c r="B2" s="160"/>
      <c r="C2" s="160"/>
      <c r="D2" s="162"/>
      <c r="E2" s="162"/>
      <c r="F2" s="162"/>
      <c r="G2" s="162"/>
      <c r="H2" s="162"/>
      <c r="I2" s="104"/>
      <c r="J2" s="105"/>
    </row>
    <row r="3" spans="1:17" ht="15" customHeight="1" thickBot="1" x14ac:dyDescent="0.3">
      <c r="A3" s="159"/>
      <c r="B3" s="160"/>
      <c r="C3" s="160"/>
      <c r="D3" s="162"/>
      <c r="E3" s="162"/>
      <c r="F3" s="162"/>
      <c r="G3" s="162"/>
      <c r="H3" s="162"/>
      <c r="I3" s="104"/>
      <c r="J3" s="105"/>
    </row>
    <row r="4" spans="1:17" ht="15.75" customHeight="1" x14ac:dyDescent="0.25">
      <c r="A4" s="159"/>
      <c r="B4" s="160"/>
      <c r="C4" s="160"/>
      <c r="D4" s="162"/>
      <c r="E4" s="162"/>
      <c r="F4" s="162"/>
      <c r="G4" s="162"/>
      <c r="H4" s="162"/>
      <c r="I4" s="106"/>
      <c r="J4" s="107"/>
    </row>
    <row r="5" spans="1:17" ht="46.5" customHeight="1" thickBot="1" x14ac:dyDescent="0.3">
      <c r="A5" s="163"/>
      <c r="B5" s="164"/>
      <c r="C5" s="164"/>
      <c r="D5" s="165"/>
      <c r="E5" s="166"/>
      <c r="F5" s="166"/>
      <c r="G5" s="166"/>
      <c r="H5" s="166"/>
      <c r="I5" s="167"/>
      <c r="J5" s="168"/>
    </row>
    <row r="6" spans="1:17" ht="15.75" customHeight="1" thickBot="1" x14ac:dyDescent="0.3">
      <c r="A6" s="19"/>
      <c r="B6" s="20"/>
      <c r="C6" s="20"/>
      <c r="D6" s="145"/>
      <c r="E6" s="145"/>
      <c r="F6" s="145"/>
      <c r="G6" s="145"/>
      <c r="H6" s="145"/>
      <c r="I6" s="146" t="s">
        <v>7</v>
      </c>
      <c r="J6" s="147"/>
    </row>
    <row r="7" spans="1:17" ht="15.75" customHeight="1" x14ac:dyDescent="0.25">
      <c r="A7" s="148" t="s">
        <v>140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7" ht="61.5" customHeight="1" x14ac:dyDescent="0.25">
      <c r="A8" s="151" t="s">
        <v>116</v>
      </c>
      <c r="B8" s="152"/>
      <c r="C8" s="152"/>
      <c r="D8" s="152"/>
      <c r="E8" s="152"/>
      <c r="F8" s="152"/>
      <c r="G8" s="152"/>
      <c r="H8" s="152"/>
      <c r="I8" s="152"/>
      <c r="J8" s="153"/>
    </row>
    <row r="9" spans="1:17" x14ac:dyDescent="0.25">
      <c r="A9" s="154" t="s">
        <v>8</v>
      </c>
      <c r="B9" s="155"/>
      <c r="C9" s="155" t="s">
        <v>9</v>
      </c>
      <c r="D9" s="155"/>
      <c r="E9" s="155"/>
      <c r="F9" s="155"/>
      <c r="G9" s="155"/>
      <c r="H9" s="155"/>
      <c r="I9" s="155" t="s">
        <v>10</v>
      </c>
      <c r="J9" s="156"/>
    </row>
    <row r="10" spans="1:17" x14ac:dyDescent="0.25">
      <c r="A10" s="154"/>
      <c r="B10" s="155"/>
      <c r="C10" s="155"/>
      <c r="D10" s="155"/>
      <c r="E10" s="155"/>
      <c r="F10" s="155"/>
      <c r="G10" s="155"/>
      <c r="H10" s="155"/>
      <c r="I10" s="155"/>
      <c r="J10" s="156"/>
    </row>
    <row r="11" spans="1:17" x14ac:dyDescent="0.25">
      <c r="A11" s="169" t="s">
        <v>11</v>
      </c>
      <c r="B11" s="170"/>
      <c r="C11" s="171" t="s">
        <v>12</v>
      </c>
      <c r="D11" s="171"/>
      <c r="E11" s="171"/>
      <c r="F11" s="171"/>
      <c r="G11" s="171"/>
      <c r="H11" s="171"/>
      <c r="I11" s="172"/>
      <c r="J11" s="173"/>
      <c r="L11" s="174"/>
      <c r="M11" s="174"/>
      <c r="N11" s="174"/>
      <c r="O11" s="174"/>
      <c r="P11" s="174"/>
      <c r="Q11" s="174"/>
    </row>
    <row r="12" spans="1:17" x14ac:dyDescent="0.25">
      <c r="A12" s="169" t="s">
        <v>13</v>
      </c>
      <c r="B12" s="170"/>
      <c r="C12" s="171" t="s">
        <v>14</v>
      </c>
      <c r="D12" s="171"/>
      <c r="E12" s="171"/>
      <c r="F12" s="171"/>
      <c r="G12" s="171"/>
      <c r="H12" s="171"/>
      <c r="I12" s="172"/>
      <c r="J12" s="173"/>
      <c r="L12" s="174"/>
      <c r="M12" s="174"/>
      <c r="N12" s="174"/>
      <c r="O12" s="174"/>
      <c r="P12" s="174"/>
      <c r="Q12" s="174"/>
    </row>
    <row r="13" spans="1:17" x14ac:dyDescent="0.25">
      <c r="A13" s="169" t="s">
        <v>15</v>
      </c>
      <c r="B13" s="170"/>
      <c r="C13" s="171" t="s">
        <v>16</v>
      </c>
      <c r="D13" s="171"/>
      <c r="E13" s="171"/>
      <c r="F13" s="171"/>
      <c r="G13" s="171"/>
      <c r="H13" s="171"/>
      <c r="I13" s="172"/>
      <c r="J13" s="173"/>
      <c r="L13" s="174"/>
      <c r="M13" s="174"/>
      <c r="N13" s="174"/>
      <c r="O13" s="174"/>
      <c r="P13" s="174"/>
      <c r="Q13" s="174"/>
    </row>
    <row r="14" spans="1:17" x14ac:dyDescent="0.25">
      <c r="A14" s="169" t="s">
        <v>17</v>
      </c>
      <c r="B14" s="170"/>
      <c r="C14" s="171" t="s">
        <v>18</v>
      </c>
      <c r="D14" s="171"/>
      <c r="E14" s="171"/>
      <c r="F14" s="171"/>
      <c r="G14" s="171"/>
      <c r="H14" s="171"/>
      <c r="I14" s="172"/>
      <c r="J14" s="173"/>
      <c r="L14" s="174"/>
      <c r="M14" s="174"/>
      <c r="N14" s="174"/>
      <c r="O14" s="174"/>
      <c r="P14" s="174"/>
      <c r="Q14" s="174"/>
    </row>
    <row r="15" spans="1:17" x14ac:dyDescent="0.25">
      <c r="A15" s="169" t="s">
        <v>19</v>
      </c>
      <c r="B15" s="170"/>
      <c r="C15" s="171" t="s">
        <v>20</v>
      </c>
      <c r="D15" s="171"/>
      <c r="E15" s="171"/>
      <c r="F15" s="171"/>
      <c r="G15" s="171"/>
      <c r="H15" s="171"/>
      <c r="I15" s="172"/>
      <c r="J15" s="173"/>
      <c r="L15" s="174"/>
      <c r="M15" s="174"/>
      <c r="N15" s="174"/>
      <c r="O15" s="174"/>
      <c r="P15" s="174"/>
      <c r="Q15" s="174"/>
    </row>
    <row r="16" spans="1:17" x14ac:dyDescent="0.25">
      <c r="A16" s="169" t="s">
        <v>21</v>
      </c>
      <c r="B16" s="170"/>
      <c r="C16" s="171" t="s">
        <v>22</v>
      </c>
      <c r="D16" s="171"/>
      <c r="E16" s="171"/>
      <c r="F16" s="171"/>
      <c r="G16" s="171"/>
      <c r="H16" s="171"/>
      <c r="I16" s="172"/>
      <c r="J16" s="173"/>
      <c r="L16" s="21"/>
      <c r="M16" s="21"/>
      <c r="N16" s="21"/>
      <c r="O16" s="21"/>
      <c r="P16" s="21"/>
      <c r="Q16" s="21"/>
    </row>
    <row r="17" spans="1:17" x14ac:dyDescent="0.25">
      <c r="A17" s="169" t="s">
        <v>23</v>
      </c>
      <c r="B17" s="170"/>
      <c r="C17" s="171" t="s">
        <v>24</v>
      </c>
      <c r="D17" s="171"/>
      <c r="E17" s="171"/>
      <c r="F17" s="171"/>
      <c r="G17" s="171"/>
      <c r="H17" s="171"/>
      <c r="I17" s="172"/>
      <c r="J17" s="173"/>
      <c r="L17" s="174"/>
      <c r="M17" s="174"/>
      <c r="N17" s="174"/>
      <c r="O17" s="174"/>
      <c r="P17" s="174"/>
      <c r="Q17" s="174"/>
    </row>
    <row r="18" spans="1:17" x14ac:dyDescent="0.25">
      <c r="A18" s="169" t="s">
        <v>25</v>
      </c>
      <c r="B18" s="170"/>
      <c r="C18" s="171" t="s">
        <v>26</v>
      </c>
      <c r="D18" s="171"/>
      <c r="E18" s="171"/>
      <c r="F18" s="171"/>
      <c r="G18" s="171"/>
      <c r="H18" s="171"/>
      <c r="I18" s="172"/>
      <c r="J18" s="173"/>
      <c r="L18" s="174"/>
      <c r="M18" s="174"/>
      <c r="N18" s="174"/>
      <c r="O18" s="174"/>
      <c r="P18" s="174"/>
      <c r="Q18" s="174"/>
    </row>
    <row r="19" spans="1:17" x14ac:dyDescent="0.25">
      <c r="A19" s="169" t="s">
        <v>27</v>
      </c>
      <c r="B19" s="170"/>
      <c r="C19" s="171"/>
      <c r="D19" s="171"/>
      <c r="E19" s="171"/>
      <c r="F19" s="171"/>
      <c r="G19" s="171"/>
      <c r="H19" s="171"/>
      <c r="I19" s="175"/>
      <c r="J19" s="176"/>
    </row>
    <row r="20" spans="1:17" x14ac:dyDescent="0.25">
      <c r="A20" s="169" t="s">
        <v>28</v>
      </c>
      <c r="B20" s="170"/>
      <c r="C20" s="171"/>
      <c r="D20" s="171"/>
      <c r="E20" s="171"/>
      <c r="F20" s="171"/>
      <c r="G20" s="171"/>
      <c r="H20" s="171"/>
      <c r="I20" s="175"/>
      <c r="J20" s="176"/>
    </row>
    <row r="21" spans="1:17" x14ac:dyDescent="0.25">
      <c r="A21" s="169" t="s">
        <v>29</v>
      </c>
      <c r="B21" s="170"/>
      <c r="C21" s="171"/>
      <c r="D21" s="171"/>
      <c r="E21" s="171"/>
      <c r="F21" s="171"/>
      <c r="G21" s="171"/>
      <c r="H21" s="171"/>
      <c r="I21" s="175"/>
      <c r="J21" s="176"/>
    </row>
    <row r="22" spans="1:17" x14ac:dyDescent="0.25">
      <c r="A22" s="177" t="s">
        <v>30</v>
      </c>
      <c r="B22" s="178"/>
      <c r="C22" s="178"/>
      <c r="D22" s="178"/>
      <c r="E22" s="178"/>
      <c r="F22" s="178"/>
      <c r="G22" s="178"/>
      <c r="H22" s="178"/>
      <c r="I22" s="179">
        <f>SUM(I11:J21)</f>
        <v>0</v>
      </c>
      <c r="J22" s="180"/>
    </row>
    <row r="23" spans="1:17" x14ac:dyDescent="0.25">
      <c r="A23" s="154" t="s">
        <v>8</v>
      </c>
      <c r="B23" s="155"/>
      <c r="C23" s="155" t="s">
        <v>31</v>
      </c>
      <c r="D23" s="155"/>
      <c r="E23" s="155"/>
      <c r="F23" s="155"/>
      <c r="G23" s="155"/>
      <c r="H23" s="155"/>
      <c r="I23" s="155" t="s">
        <v>10</v>
      </c>
      <c r="J23" s="156"/>
    </row>
    <row r="24" spans="1:17" x14ac:dyDescent="0.25">
      <c r="A24" s="154"/>
      <c r="B24" s="155"/>
      <c r="C24" s="155"/>
      <c r="D24" s="155"/>
      <c r="E24" s="155"/>
      <c r="F24" s="155"/>
      <c r="G24" s="155"/>
      <c r="H24" s="155"/>
      <c r="I24" s="155"/>
      <c r="J24" s="156"/>
    </row>
    <row r="25" spans="1:17" x14ac:dyDescent="0.25">
      <c r="A25" s="169" t="s">
        <v>32</v>
      </c>
      <c r="B25" s="170"/>
      <c r="C25" s="171" t="s">
        <v>33</v>
      </c>
      <c r="D25" s="171"/>
      <c r="E25" s="171"/>
      <c r="F25" s="171"/>
      <c r="G25" s="171"/>
      <c r="H25" s="171"/>
      <c r="I25" s="172"/>
      <c r="J25" s="173"/>
      <c r="L25" s="174"/>
      <c r="M25" s="174"/>
      <c r="N25" s="174"/>
      <c r="O25" s="174"/>
      <c r="P25" s="174"/>
      <c r="Q25" s="174"/>
    </row>
    <row r="26" spans="1:17" x14ac:dyDescent="0.25">
      <c r="A26" s="169" t="s">
        <v>34</v>
      </c>
      <c r="B26" s="170"/>
      <c r="C26" s="171" t="s">
        <v>35</v>
      </c>
      <c r="D26" s="171"/>
      <c r="E26" s="171"/>
      <c r="F26" s="171"/>
      <c r="G26" s="171"/>
      <c r="H26" s="171"/>
      <c r="I26" s="172"/>
      <c r="J26" s="173"/>
      <c r="L26" s="174"/>
      <c r="M26" s="174"/>
      <c r="N26" s="174"/>
      <c r="O26" s="174"/>
      <c r="P26" s="174"/>
      <c r="Q26" s="174"/>
    </row>
    <row r="27" spans="1:17" x14ac:dyDescent="0.25">
      <c r="A27" s="169" t="s">
        <v>36</v>
      </c>
      <c r="B27" s="170"/>
      <c r="C27" s="171" t="s">
        <v>37</v>
      </c>
      <c r="D27" s="171"/>
      <c r="E27" s="171"/>
      <c r="F27" s="171"/>
      <c r="G27" s="171"/>
      <c r="H27" s="171"/>
      <c r="I27" s="172"/>
      <c r="J27" s="173"/>
      <c r="L27" s="174"/>
      <c r="M27" s="174"/>
      <c r="N27" s="174"/>
      <c r="O27" s="174"/>
      <c r="P27" s="174"/>
      <c r="Q27" s="174"/>
    </row>
    <row r="28" spans="1:17" x14ac:dyDescent="0.25">
      <c r="A28" s="169" t="s">
        <v>38</v>
      </c>
      <c r="B28" s="170"/>
      <c r="C28" s="171" t="s">
        <v>39</v>
      </c>
      <c r="D28" s="171"/>
      <c r="E28" s="171"/>
      <c r="F28" s="171"/>
      <c r="G28" s="171"/>
      <c r="H28" s="171"/>
      <c r="I28" s="172"/>
      <c r="J28" s="173"/>
      <c r="L28" s="174"/>
      <c r="M28" s="174"/>
      <c r="N28" s="174"/>
      <c r="O28" s="174"/>
      <c r="P28" s="174"/>
      <c r="Q28" s="174"/>
    </row>
    <row r="29" spans="1:17" x14ac:dyDescent="0.25">
      <c r="A29" s="169" t="s">
        <v>40</v>
      </c>
      <c r="B29" s="170"/>
      <c r="C29" s="171" t="s">
        <v>41</v>
      </c>
      <c r="D29" s="171"/>
      <c r="E29" s="171"/>
      <c r="F29" s="171"/>
      <c r="G29" s="171"/>
      <c r="H29" s="171"/>
      <c r="I29" s="172"/>
      <c r="J29" s="173"/>
      <c r="L29" s="174"/>
      <c r="M29" s="174"/>
      <c r="N29" s="174"/>
      <c r="O29" s="174"/>
      <c r="P29" s="174"/>
      <c r="Q29" s="174"/>
    </row>
    <row r="30" spans="1:17" x14ac:dyDescent="0.25">
      <c r="A30" s="169" t="s">
        <v>42</v>
      </c>
      <c r="B30" s="170"/>
      <c r="C30" s="171" t="s">
        <v>43</v>
      </c>
      <c r="D30" s="171"/>
      <c r="E30" s="171"/>
      <c r="F30" s="171"/>
      <c r="G30" s="171"/>
      <c r="H30" s="171"/>
      <c r="I30" s="172"/>
      <c r="J30" s="173"/>
      <c r="L30" s="174"/>
      <c r="M30" s="174"/>
      <c r="N30" s="174"/>
      <c r="O30" s="174"/>
      <c r="P30" s="174"/>
      <c r="Q30" s="174"/>
    </row>
    <row r="31" spans="1:17" x14ac:dyDescent="0.25">
      <c r="A31" s="169" t="s">
        <v>44</v>
      </c>
      <c r="B31" s="170"/>
      <c r="C31" s="171" t="s">
        <v>45</v>
      </c>
      <c r="D31" s="171"/>
      <c r="E31" s="171"/>
      <c r="F31" s="171"/>
      <c r="G31" s="171"/>
      <c r="H31" s="171"/>
      <c r="I31" s="172"/>
      <c r="J31" s="173"/>
      <c r="L31" s="174"/>
      <c r="M31" s="174"/>
      <c r="N31" s="174"/>
      <c r="O31" s="174"/>
      <c r="P31" s="174"/>
      <c r="Q31" s="174"/>
    </row>
    <row r="32" spans="1:17" x14ac:dyDescent="0.25">
      <c r="A32" s="169" t="s">
        <v>46</v>
      </c>
      <c r="B32" s="170"/>
      <c r="C32" s="171" t="s">
        <v>47</v>
      </c>
      <c r="D32" s="171"/>
      <c r="E32" s="171"/>
      <c r="F32" s="171"/>
      <c r="G32" s="171"/>
      <c r="H32" s="171"/>
      <c r="I32" s="172"/>
      <c r="J32" s="173"/>
      <c r="L32" s="22"/>
      <c r="M32" s="22"/>
      <c r="N32" s="22"/>
      <c r="O32" s="22"/>
      <c r="P32" s="22"/>
      <c r="Q32" s="22"/>
    </row>
    <row r="33" spans="1:17" x14ac:dyDescent="0.25">
      <c r="A33" s="169" t="s">
        <v>48</v>
      </c>
      <c r="B33" s="170"/>
      <c r="C33" s="171" t="s">
        <v>49</v>
      </c>
      <c r="D33" s="171"/>
      <c r="E33" s="171"/>
      <c r="F33" s="171"/>
      <c r="G33" s="171"/>
      <c r="H33" s="171"/>
      <c r="I33" s="172"/>
      <c r="J33" s="173"/>
    </row>
    <row r="34" spans="1:17" x14ac:dyDescent="0.25">
      <c r="A34" s="169" t="s">
        <v>50</v>
      </c>
      <c r="B34" s="170"/>
      <c r="C34" s="171" t="s">
        <v>51</v>
      </c>
      <c r="D34" s="171"/>
      <c r="E34" s="171"/>
      <c r="F34" s="171"/>
      <c r="G34" s="171"/>
      <c r="H34" s="171"/>
      <c r="I34" s="175"/>
      <c r="J34" s="176"/>
    </row>
    <row r="35" spans="1:17" x14ac:dyDescent="0.25">
      <c r="A35" s="181"/>
      <c r="B35" s="182"/>
      <c r="C35" s="183"/>
      <c r="D35" s="184"/>
      <c r="E35" s="184"/>
      <c r="F35" s="184"/>
      <c r="G35" s="184"/>
      <c r="H35" s="185"/>
      <c r="I35" s="186"/>
      <c r="J35" s="187"/>
    </row>
    <row r="36" spans="1:17" x14ac:dyDescent="0.25">
      <c r="A36" s="169" t="s">
        <v>52</v>
      </c>
      <c r="B36" s="170"/>
      <c r="C36" s="170"/>
      <c r="D36" s="170"/>
      <c r="E36" s="170"/>
      <c r="F36" s="170"/>
      <c r="G36" s="170"/>
      <c r="H36" s="170"/>
      <c r="I36" s="188">
        <f>SUM(I25:J35)</f>
        <v>0</v>
      </c>
      <c r="J36" s="189"/>
    </row>
    <row r="37" spans="1:17" x14ac:dyDescent="0.25">
      <c r="A37" s="154" t="s">
        <v>8</v>
      </c>
      <c r="B37" s="155"/>
      <c r="C37" s="155" t="s">
        <v>53</v>
      </c>
      <c r="D37" s="155"/>
      <c r="E37" s="155"/>
      <c r="F37" s="155"/>
      <c r="G37" s="155"/>
      <c r="H37" s="155"/>
      <c r="I37" s="155" t="s">
        <v>10</v>
      </c>
      <c r="J37" s="156"/>
    </row>
    <row r="38" spans="1:17" x14ac:dyDescent="0.25">
      <c r="A38" s="154"/>
      <c r="B38" s="155"/>
      <c r="C38" s="155"/>
      <c r="D38" s="155"/>
      <c r="E38" s="155"/>
      <c r="F38" s="155"/>
      <c r="G38" s="155"/>
      <c r="H38" s="155"/>
      <c r="I38" s="155"/>
      <c r="J38" s="156"/>
    </row>
    <row r="39" spans="1:17" x14ac:dyDescent="0.25">
      <c r="A39" s="169" t="s">
        <v>54</v>
      </c>
      <c r="B39" s="170"/>
      <c r="C39" s="171" t="s">
        <v>55</v>
      </c>
      <c r="D39" s="171"/>
      <c r="E39" s="171"/>
      <c r="F39" s="171"/>
      <c r="G39" s="171"/>
      <c r="H39" s="171"/>
      <c r="I39" s="175"/>
      <c r="J39" s="176"/>
      <c r="L39" s="174"/>
      <c r="M39" s="174"/>
      <c r="N39" s="174"/>
      <c r="O39" s="174"/>
      <c r="P39" s="174"/>
      <c r="Q39" s="174"/>
    </row>
    <row r="40" spans="1:17" x14ac:dyDescent="0.25">
      <c r="A40" s="169" t="s">
        <v>56</v>
      </c>
      <c r="B40" s="170"/>
      <c r="C40" s="171" t="s">
        <v>57</v>
      </c>
      <c r="D40" s="171"/>
      <c r="E40" s="171"/>
      <c r="F40" s="171"/>
      <c r="G40" s="171"/>
      <c r="H40" s="171"/>
      <c r="I40" s="175"/>
      <c r="J40" s="176"/>
      <c r="L40" s="174"/>
      <c r="M40" s="174"/>
      <c r="N40" s="174"/>
      <c r="O40" s="174"/>
      <c r="P40" s="174"/>
      <c r="Q40" s="174"/>
    </row>
    <row r="41" spans="1:17" x14ac:dyDescent="0.25">
      <c r="A41" s="169" t="s">
        <v>58</v>
      </c>
      <c r="B41" s="170"/>
      <c r="C41" s="171" t="s">
        <v>59</v>
      </c>
      <c r="D41" s="171"/>
      <c r="E41" s="171"/>
      <c r="F41" s="171"/>
      <c r="G41" s="171"/>
      <c r="H41" s="171"/>
      <c r="I41" s="175"/>
      <c r="J41" s="176"/>
      <c r="L41" s="174"/>
      <c r="M41" s="174"/>
      <c r="N41" s="174"/>
      <c r="O41" s="174"/>
      <c r="P41" s="174"/>
      <c r="Q41" s="174"/>
    </row>
    <row r="42" spans="1:17" x14ac:dyDescent="0.25">
      <c r="A42" s="169" t="s">
        <v>60</v>
      </c>
      <c r="B42" s="170"/>
      <c r="C42" s="171" t="s">
        <v>61</v>
      </c>
      <c r="D42" s="171"/>
      <c r="E42" s="171"/>
      <c r="F42" s="171"/>
      <c r="G42" s="171"/>
      <c r="H42" s="171"/>
      <c r="I42" s="175"/>
      <c r="J42" s="176"/>
      <c r="L42" s="174"/>
      <c r="M42" s="174"/>
      <c r="N42" s="174"/>
      <c r="O42" s="174"/>
      <c r="P42" s="174"/>
      <c r="Q42" s="174"/>
    </row>
    <row r="43" spans="1:17" x14ac:dyDescent="0.25">
      <c r="A43" s="169" t="s">
        <v>62</v>
      </c>
      <c r="B43" s="170"/>
      <c r="C43" s="171" t="s">
        <v>63</v>
      </c>
      <c r="D43" s="171"/>
      <c r="E43" s="171"/>
      <c r="F43" s="171"/>
      <c r="G43" s="171"/>
      <c r="H43" s="171"/>
      <c r="I43" s="175"/>
      <c r="J43" s="176"/>
      <c r="L43" s="174"/>
      <c r="M43" s="174"/>
      <c r="N43" s="174"/>
      <c r="O43" s="174"/>
      <c r="P43" s="174"/>
      <c r="Q43" s="174"/>
    </row>
    <row r="44" spans="1:17" x14ac:dyDescent="0.25">
      <c r="A44" s="169" t="s">
        <v>64</v>
      </c>
      <c r="B44" s="170"/>
      <c r="C44" s="171"/>
      <c r="D44" s="171"/>
      <c r="E44" s="171"/>
      <c r="F44" s="171"/>
      <c r="G44" s="171"/>
      <c r="H44" s="171"/>
      <c r="I44" s="175"/>
      <c r="J44" s="176"/>
    </row>
    <row r="45" spans="1:17" x14ac:dyDescent="0.25">
      <c r="A45" s="169" t="s">
        <v>65</v>
      </c>
      <c r="B45" s="170"/>
      <c r="C45" s="171"/>
      <c r="D45" s="171"/>
      <c r="E45" s="171"/>
      <c r="F45" s="171"/>
      <c r="G45" s="171"/>
      <c r="H45" s="171"/>
      <c r="I45" s="175"/>
      <c r="J45" s="176"/>
    </row>
    <row r="46" spans="1:17" x14ac:dyDescent="0.25">
      <c r="A46" s="169" t="s">
        <v>66</v>
      </c>
      <c r="B46" s="170"/>
      <c r="C46" s="170"/>
      <c r="D46" s="170"/>
      <c r="E46" s="170"/>
      <c r="F46" s="170"/>
      <c r="G46" s="170"/>
      <c r="H46" s="170"/>
      <c r="I46" s="188">
        <f>SUM(I39:J45)</f>
        <v>0</v>
      </c>
      <c r="J46" s="189"/>
    </row>
    <row r="47" spans="1:17" x14ac:dyDescent="0.25">
      <c r="A47" s="154" t="s">
        <v>8</v>
      </c>
      <c r="B47" s="155"/>
      <c r="C47" s="155" t="s">
        <v>67</v>
      </c>
      <c r="D47" s="155"/>
      <c r="E47" s="155"/>
      <c r="F47" s="155"/>
      <c r="G47" s="155"/>
      <c r="H47" s="155"/>
      <c r="I47" s="155" t="s">
        <v>10</v>
      </c>
      <c r="J47" s="156"/>
    </row>
    <row r="48" spans="1:17" x14ac:dyDescent="0.25">
      <c r="A48" s="154"/>
      <c r="B48" s="155"/>
      <c r="C48" s="155"/>
      <c r="D48" s="155"/>
      <c r="E48" s="155"/>
      <c r="F48" s="155"/>
      <c r="G48" s="155"/>
      <c r="H48" s="155"/>
      <c r="I48" s="155"/>
      <c r="J48" s="156"/>
    </row>
    <row r="49" spans="1:18" x14ac:dyDescent="0.25">
      <c r="A49" s="169" t="s">
        <v>68</v>
      </c>
      <c r="B49" s="170"/>
      <c r="C49" s="171" t="s">
        <v>69</v>
      </c>
      <c r="D49" s="171"/>
      <c r="E49" s="171"/>
      <c r="F49" s="171"/>
      <c r="G49" s="171"/>
      <c r="H49" s="171"/>
      <c r="I49" s="172"/>
      <c r="J49" s="173"/>
      <c r="M49" s="174"/>
      <c r="N49" s="174"/>
      <c r="O49" s="174"/>
      <c r="P49" s="174"/>
      <c r="Q49" s="174"/>
      <c r="R49" s="174"/>
    </row>
    <row r="50" spans="1:18" ht="42" customHeight="1" x14ac:dyDescent="0.25">
      <c r="A50" s="169" t="s">
        <v>70</v>
      </c>
      <c r="B50" s="170"/>
      <c r="C50" s="190" t="s">
        <v>71</v>
      </c>
      <c r="D50" s="190"/>
      <c r="E50" s="190"/>
      <c r="F50" s="190"/>
      <c r="G50" s="190"/>
      <c r="H50" s="190"/>
      <c r="I50" s="170"/>
      <c r="J50" s="191"/>
      <c r="M50" s="192"/>
      <c r="N50" s="192"/>
      <c r="O50" s="192"/>
      <c r="P50" s="192"/>
      <c r="Q50" s="192"/>
      <c r="R50" s="192"/>
    </row>
    <row r="51" spans="1:18" x14ac:dyDescent="0.25">
      <c r="A51" s="202" t="s">
        <v>72</v>
      </c>
      <c r="B51" s="203"/>
      <c r="C51" s="203"/>
      <c r="D51" s="203"/>
      <c r="E51" s="203"/>
      <c r="F51" s="203"/>
      <c r="G51" s="203"/>
      <c r="H51" s="203"/>
      <c r="I51" s="204">
        <f>I49+I50</f>
        <v>0</v>
      </c>
      <c r="J51" s="205"/>
    </row>
    <row r="52" spans="1:18" x14ac:dyDescent="0.25">
      <c r="A52" s="206" t="s">
        <v>8</v>
      </c>
      <c r="B52" s="207"/>
      <c r="C52" s="208" t="s">
        <v>73</v>
      </c>
      <c r="D52" s="208"/>
      <c r="E52" s="208"/>
      <c r="F52" s="208"/>
      <c r="G52" s="208"/>
      <c r="H52" s="208"/>
      <c r="I52" s="209" t="s">
        <v>10</v>
      </c>
      <c r="J52" s="210"/>
    </row>
    <row r="53" spans="1:18" ht="22.5" customHeight="1" x14ac:dyDescent="0.25">
      <c r="A53" s="206"/>
      <c r="B53" s="207"/>
      <c r="C53" s="208"/>
      <c r="D53" s="208"/>
      <c r="E53" s="208"/>
      <c r="F53" s="208"/>
      <c r="G53" s="208"/>
      <c r="H53" s="208"/>
      <c r="I53" s="209"/>
      <c r="J53" s="210"/>
    </row>
    <row r="54" spans="1:18" ht="12.75" customHeight="1" x14ac:dyDescent="0.25">
      <c r="A54" s="193" t="s">
        <v>74</v>
      </c>
      <c r="B54" s="194"/>
      <c r="C54" s="195" t="s">
        <v>75</v>
      </c>
      <c r="D54" s="195"/>
      <c r="E54" s="195"/>
      <c r="F54" s="195"/>
      <c r="G54" s="195"/>
      <c r="H54" s="195"/>
      <c r="I54" s="196"/>
      <c r="J54" s="197"/>
    </row>
    <row r="55" spans="1:18" x14ac:dyDescent="0.25">
      <c r="A55" s="193" t="s">
        <v>76</v>
      </c>
      <c r="B55" s="194"/>
      <c r="C55" s="195" t="s">
        <v>77</v>
      </c>
      <c r="D55" s="195"/>
      <c r="E55" s="195"/>
      <c r="F55" s="195"/>
      <c r="G55" s="195"/>
      <c r="H55" s="195"/>
      <c r="I55" s="196"/>
      <c r="J55" s="197"/>
    </row>
    <row r="56" spans="1:18" x14ac:dyDescent="0.25">
      <c r="A56" s="169" t="s">
        <v>78</v>
      </c>
      <c r="B56" s="170"/>
      <c r="C56" s="198" t="s">
        <v>79</v>
      </c>
      <c r="D56" s="195"/>
      <c r="E56" s="195"/>
      <c r="F56" s="195"/>
      <c r="G56" s="195"/>
      <c r="H56" s="199"/>
      <c r="I56" s="200"/>
      <c r="J56" s="201"/>
    </row>
    <row r="57" spans="1:18" x14ac:dyDescent="0.25">
      <c r="A57" s="169" t="s">
        <v>80</v>
      </c>
      <c r="B57" s="170"/>
      <c r="C57" s="198" t="s">
        <v>81</v>
      </c>
      <c r="D57" s="195"/>
      <c r="E57" s="195"/>
      <c r="F57" s="195"/>
      <c r="G57" s="195"/>
      <c r="H57" s="199"/>
      <c r="I57" s="200"/>
      <c r="J57" s="201"/>
    </row>
    <row r="58" spans="1:18" x14ac:dyDescent="0.25">
      <c r="A58" s="169" t="s">
        <v>82</v>
      </c>
      <c r="B58" s="170"/>
      <c r="C58" s="198" t="s">
        <v>83</v>
      </c>
      <c r="D58" s="195"/>
      <c r="E58" s="195"/>
      <c r="F58" s="195"/>
      <c r="G58" s="195"/>
      <c r="H58" s="199"/>
      <c r="I58" s="200"/>
      <c r="J58" s="201"/>
    </row>
    <row r="59" spans="1:18" x14ac:dyDescent="0.25">
      <c r="A59" s="202" t="s">
        <v>84</v>
      </c>
      <c r="B59" s="203"/>
      <c r="C59" s="211"/>
      <c r="D59" s="211"/>
      <c r="E59" s="211"/>
      <c r="F59" s="211"/>
      <c r="G59" s="211"/>
      <c r="H59" s="212"/>
      <c r="I59" s="188">
        <f>SUM(I54:I58)</f>
        <v>0</v>
      </c>
      <c r="J59" s="189"/>
    </row>
    <row r="60" spans="1:18" ht="13.8" thickBot="1" x14ac:dyDescent="0.3">
      <c r="A60" s="213" t="s">
        <v>85</v>
      </c>
      <c r="B60" s="214"/>
      <c r="C60" s="214"/>
      <c r="D60" s="214"/>
      <c r="E60" s="214"/>
      <c r="F60" s="214"/>
      <c r="G60" s="214"/>
      <c r="H60" s="214"/>
      <c r="I60" s="215">
        <f>(I22+I36+I46+I51+I59)%</f>
        <v>0</v>
      </c>
      <c r="J60" s="216"/>
    </row>
    <row r="61" spans="1:18" ht="13.5" customHeight="1" thickBot="1" x14ac:dyDescent="0.3">
      <c r="A61" s="213"/>
      <c r="B61" s="214"/>
      <c r="C61" s="214"/>
      <c r="D61" s="214"/>
      <c r="E61" s="214"/>
      <c r="F61" s="214"/>
      <c r="G61" s="214"/>
      <c r="H61" s="214"/>
      <c r="I61" s="217"/>
      <c r="J61" s="218"/>
    </row>
    <row r="62" spans="1:18" ht="31.5" customHeight="1" thickBot="1" x14ac:dyDescent="0.3">
      <c r="A62" s="219"/>
      <c r="B62" s="220"/>
      <c r="C62" s="220"/>
      <c r="D62" s="220"/>
      <c r="E62" s="220"/>
      <c r="F62" s="220"/>
      <c r="G62" s="220"/>
      <c r="H62" s="220"/>
      <c r="I62" s="220"/>
      <c r="J62" s="221"/>
      <c r="K62" s="23"/>
      <c r="L62" s="23"/>
      <c r="M62" s="23"/>
      <c r="N62" s="23"/>
    </row>
  </sheetData>
  <mergeCells count="167">
    <mergeCell ref="A59:H59"/>
    <mergeCell ref="I59:J59"/>
    <mergeCell ref="A60:H61"/>
    <mergeCell ref="I60:J61"/>
    <mergeCell ref="A62:J62"/>
    <mergeCell ref="A57:B57"/>
    <mergeCell ref="C57:H57"/>
    <mergeCell ref="I57:J57"/>
    <mergeCell ref="A58:B58"/>
    <mergeCell ref="C58:H58"/>
    <mergeCell ref="I58:J58"/>
    <mergeCell ref="A55:B55"/>
    <mergeCell ref="C55:H55"/>
    <mergeCell ref="I55:J55"/>
    <mergeCell ref="A56:B56"/>
    <mergeCell ref="C56:H56"/>
    <mergeCell ref="I56:J56"/>
    <mergeCell ref="A51:H51"/>
    <mergeCell ref="I51:J51"/>
    <mergeCell ref="A52:B53"/>
    <mergeCell ref="C52:H53"/>
    <mergeCell ref="I52:J53"/>
    <mergeCell ref="A54:B54"/>
    <mergeCell ref="C54:H54"/>
    <mergeCell ref="I54:J54"/>
    <mergeCell ref="A49:B49"/>
    <mergeCell ref="C49:H49"/>
    <mergeCell ref="I49:J49"/>
    <mergeCell ref="M49:R49"/>
    <mergeCell ref="A50:B50"/>
    <mergeCell ref="C50:H50"/>
    <mergeCell ref="I50:J50"/>
    <mergeCell ref="M50:R50"/>
    <mergeCell ref="A45:B45"/>
    <mergeCell ref="C45:H45"/>
    <mergeCell ref="I45:J45"/>
    <mergeCell ref="A46:H46"/>
    <mergeCell ref="I46:J46"/>
    <mergeCell ref="A47:B48"/>
    <mergeCell ref="C47:H48"/>
    <mergeCell ref="I47:J48"/>
    <mergeCell ref="A43:B43"/>
    <mergeCell ref="C43:H43"/>
    <mergeCell ref="I43:J43"/>
    <mergeCell ref="L43:Q43"/>
    <mergeCell ref="A44:B44"/>
    <mergeCell ref="C44:H44"/>
    <mergeCell ref="I44:J44"/>
    <mergeCell ref="A41:B41"/>
    <mergeCell ref="C41:H41"/>
    <mergeCell ref="I41:J41"/>
    <mergeCell ref="L41:Q41"/>
    <mergeCell ref="A42:B42"/>
    <mergeCell ref="C42:H42"/>
    <mergeCell ref="I42:J42"/>
    <mergeCell ref="L42:Q42"/>
    <mergeCell ref="A39:B39"/>
    <mergeCell ref="C39:H39"/>
    <mergeCell ref="I39:J39"/>
    <mergeCell ref="L39:Q39"/>
    <mergeCell ref="A40:B40"/>
    <mergeCell ref="C40:H40"/>
    <mergeCell ref="I40:J40"/>
    <mergeCell ref="L40:Q40"/>
    <mergeCell ref="A35:B35"/>
    <mergeCell ref="C35:H35"/>
    <mergeCell ref="I35:J35"/>
    <mergeCell ref="A36:H36"/>
    <mergeCell ref="I36:J36"/>
    <mergeCell ref="A37:B38"/>
    <mergeCell ref="C37:H38"/>
    <mergeCell ref="I37:J38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L31:Q31"/>
    <mergeCell ref="A32:B32"/>
    <mergeCell ref="C32:H32"/>
    <mergeCell ref="I32:J32"/>
    <mergeCell ref="A29:B29"/>
    <mergeCell ref="C29:H29"/>
    <mergeCell ref="I29:J29"/>
    <mergeCell ref="L29:Q29"/>
    <mergeCell ref="A30:B30"/>
    <mergeCell ref="C30:H30"/>
    <mergeCell ref="I30:J30"/>
    <mergeCell ref="L30:Q30"/>
    <mergeCell ref="A27:B27"/>
    <mergeCell ref="C27:H27"/>
    <mergeCell ref="I27:J27"/>
    <mergeCell ref="L27:Q27"/>
    <mergeCell ref="A28:B28"/>
    <mergeCell ref="C28:H28"/>
    <mergeCell ref="I28:J28"/>
    <mergeCell ref="L28:Q28"/>
    <mergeCell ref="A25:B25"/>
    <mergeCell ref="C25:H25"/>
    <mergeCell ref="I25:J25"/>
    <mergeCell ref="L25:Q25"/>
    <mergeCell ref="A26:B26"/>
    <mergeCell ref="C26:H26"/>
    <mergeCell ref="I26:J26"/>
    <mergeCell ref="L26:Q26"/>
    <mergeCell ref="A21:B21"/>
    <mergeCell ref="C21:H21"/>
    <mergeCell ref="I21:J21"/>
    <mergeCell ref="A22:H22"/>
    <mergeCell ref="I22:J22"/>
    <mergeCell ref="A23:B24"/>
    <mergeCell ref="C23:H24"/>
    <mergeCell ref="I23:J24"/>
    <mergeCell ref="A19:B19"/>
    <mergeCell ref="C19:H19"/>
    <mergeCell ref="I19:J19"/>
    <mergeCell ref="A20:B20"/>
    <mergeCell ref="C20:H20"/>
    <mergeCell ref="I20:J20"/>
    <mergeCell ref="A17:B17"/>
    <mergeCell ref="C17:H17"/>
    <mergeCell ref="I17:J17"/>
    <mergeCell ref="L17:Q17"/>
    <mergeCell ref="A18:B18"/>
    <mergeCell ref="C18:H18"/>
    <mergeCell ref="I18:J18"/>
    <mergeCell ref="L18:Q18"/>
    <mergeCell ref="A15:B15"/>
    <mergeCell ref="C15:H15"/>
    <mergeCell ref="I15:J15"/>
    <mergeCell ref="L15:Q15"/>
    <mergeCell ref="A16:B16"/>
    <mergeCell ref="C16:H16"/>
    <mergeCell ref="I16:J16"/>
    <mergeCell ref="A13:B13"/>
    <mergeCell ref="C13:H13"/>
    <mergeCell ref="I13:J13"/>
    <mergeCell ref="L13:Q13"/>
    <mergeCell ref="A14:B14"/>
    <mergeCell ref="C14:H14"/>
    <mergeCell ref="I14:J14"/>
    <mergeCell ref="L14:Q14"/>
    <mergeCell ref="A11:B11"/>
    <mergeCell ref="C11:H11"/>
    <mergeCell ref="I11:J11"/>
    <mergeCell ref="L11:Q11"/>
    <mergeCell ref="A12:B12"/>
    <mergeCell ref="C12:H12"/>
    <mergeCell ref="I12:J12"/>
    <mergeCell ref="L12:Q12"/>
    <mergeCell ref="D6:H6"/>
    <mergeCell ref="I6:J6"/>
    <mergeCell ref="A7:J7"/>
    <mergeCell ref="A8:J8"/>
    <mergeCell ref="A9:B10"/>
    <mergeCell ref="C9:H10"/>
    <mergeCell ref="I9:J10"/>
    <mergeCell ref="A1:C4"/>
    <mergeCell ref="D1:H4"/>
    <mergeCell ref="I1:J4"/>
    <mergeCell ref="A5:C5"/>
    <mergeCell ref="D5:H5"/>
    <mergeCell ref="I5:J5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82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PPU</vt:lpstr>
      <vt:lpstr>BDI</vt:lpstr>
      <vt:lpstr>EncaSociaiscomPeri</vt:lpstr>
      <vt:lpstr>EncaSociaissemPeri</vt:lpstr>
      <vt:lpstr>EncaSociaiscomPeri!Area_de_impressao</vt:lpstr>
      <vt:lpstr>EncaSociaissemPeri!Area_de_impressao</vt:lpstr>
      <vt:lpstr>PPU!Area_de_impressao</vt:lpstr>
    </vt:vector>
  </TitlesOfParts>
  <Company>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Aluísio Azevedo</cp:lastModifiedBy>
  <cp:lastPrinted>2024-05-02T23:11:42Z</cp:lastPrinted>
  <dcterms:created xsi:type="dcterms:W3CDTF">2004-11-23T18:15:26Z</dcterms:created>
  <dcterms:modified xsi:type="dcterms:W3CDTF">2024-05-03T15:27:14Z</dcterms:modified>
</cp:coreProperties>
</file>